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/>
  <mc:AlternateContent xmlns:mc="http://schemas.openxmlformats.org/markup-compatibility/2006">
    <mc:Choice Requires="x15">
      <x15ac:absPath xmlns:x15ac="http://schemas.microsoft.com/office/spreadsheetml/2010/11/ac" url="D:\CIP - Meetings\MEETINGS 2017\SPHI\Participants lists\"/>
    </mc:Choice>
  </mc:AlternateContent>
  <bookViews>
    <workbookView xWindow="0" yWindow="0" windowWidth="23040" windowHeight="9084" activeTab="1"/>
  </bookViews>
  <sheets>
    <sheet name="SPHI General" sheetId="1" r:id="rId1"/>
    <sheet name="SSC &amp; PAC" sheetId="2" r:id="rId2"/>
  </sheets>
  <definedNames>
    <definedName name="_xlnm.Print_Area" localSheetId="0">'SPHI General'!$A$1:$J$89</definedName>
    <definedName name="_xlnm.Print_Area" localSheetId="1">'SSC &amp; PAC'!$A$1:$J$20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4" i="1" l="1"/>
  <c r="A85" i="1"/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6" i="1" l="1"/>
  <c r="A87" i="1" s="1"/>
  <c r="A88" i="1" s="1"/>
  <c r="A81" i="1"/>
  <c r="A82" i="1" s="1"/>
  <c r="A83" i="1" s="1"/>
</calcChain>
</file>

<file path=xl/sharedStrings.xml><?xml version="1.0" encoding="utf-8"?>
<sst xmlns="http://schemas.openxmlformats.org/spreadsheetml/2006/main" count="932" uniqueCount="656">
  <si>
    <t>First Name</t>
  </si>
  <si>
    <t>Last Name</t>
  </si>
  <si>
    <t>Country</t>
  </si>
  <si>
    <t>Email</t>
  </si>
  <si>
    <t>Nigeria</t>
  </si>
  <si>
    <t>Souleimane</t>
  </si>
  <si>
    <t>Adekambi</t>
  </si>
  <si>
    <t>International Potato Center</t>
  </si>
  <si>
    <t>Ghana</t>
  </si>
  <si>
    <t>adeksoul@gmail.com</t>
  </si>
  <si>
    <t>Mozambique</t>
  </si>
  <si>
    <t>Temesgen</t>
  </si>
  <si>
    <t>Bocher</t>
  </si>
  <si>
    <t>Kenya</t>
  </si>
  <si>
    <t>T.Bocher@cgiar.org</t>
  </si>
  <si>
    <t>Carey</t>
  </si>
  <si>
    <t>E.Carey@cgiar.org</t>
  </si>
  <si>
    <t>Mihiretu</t>
  </si>
  <si>
    <t>Cherinet</t>
  </si>
  <si>
    <t>Ethiopia</t>
  </si>
  <si>
    <t>M.Cherinet@cgiar.org</t>
  </si>
  <si>
    <t>Mercy</t>
  </si>
  <si>
    <t>P.Abidin@cgiar.org</t>
  </si>
  <si>
    <t xml:space="preserve">Tassy </t>
  </si>
  <si>
    <t>Kariuki</t>
  </si>
  <si>
    <t>T.Kariuki@cgiar.org</t>
  </si>
  <si>
    <t>Benjamin</t>
  </si>
  <si>
    <t>Burkina Faso</t>
  </si>
  <si>
    <t>Some</t>
  </si>
  <si>
    <t>Koussao</t>
  </si>
  <si>
    <t>INERA</t>
  </si>
  <si>
    <t>koussao@hotmail.com</t>
  </si>
  <si>
    <t>RTB</t>
  </si>
  <si>
    <t>Uganda</t>
  </si>
  <si>
    <t xml:space="preserve">Antonio </t>
  </si>
  <si>
    <t>Magnaghi</t>
  </si>
  <si>
    <t>Euro Ingredients</t>
  </si>
  <si>
    <t>antonio@euroingredients.net</t>
  </si>
  <si>
    <t>Godwill</t>
  </si>
  <si>
    <t>Makunde</t>
  </si>
  <si>
    <t>G.Makunde@cgiar.org</t>
  </si>
  <si>
    <t>Margaret</t>
  </si>
  <si>
    <t>McEwan</t>
  </si>
  <si>
    <t>M.McEwan@cgiar.org</t>
  </si>
  <si>
    <t xml:space="preserve">Hilda </t>
  </si>
  <si>
    <t>Munyua</t>
  </si>
  <si>
    <t>H.Munyua@cgiar.org</t>
  </si>
  <si>
    <t xml:space="preserve">Penina </t>
  </si>
  <si>
    <t>Muoki</t>
  </si>
  <si>
    <t>P.Muoki@cgiar.org</t>
  </si>
  <si>
    <t xml:space="preserve">Jude </t>
  </si>
  <si>
    <t>Njoku</t>
  </si>
  <si>
    <t>J.Njoku@cgiar.org</t>
  </si>
  <si>
    <t>Rwanda Agriculture Board (RAB)</t>
  </si>
  <si>
    <t>Rwanda</t>
  </si>
  <si>
    <t>Kwame</t>
  </si>
  <si>
    <t>Ogero</t>
  </si>
  <si>
    <t xml:space="preserve">Tanzania </t>
  </si>
  <si>
    <t>K.Ogero@cgiar.org</t>
  </si>
  <si>
    <t>Srini</t>
  </si>
  <si>
    <t>Rajendran</t>
  </si>
  <si>
    <t>srini.rajendran@cgiar.org</t>
  </si>
  <si>
    <t>Michelin</t>
  </si>
  <si>
    <t>FIFAMANOR</t>
  </si>
  <si>
    <t>Madagascar</t>
  </si>
  <si>
    <t>Laurie</t>
  </si>
  <si>
    <t>Sunette</t>
  </si>
  <si>
    <t>South Africa</t>
  </si>
  <si>
    <t>SLaurie@arc.agric.za</t>
  </si>
  <si>
    <t>Luka</t>
  </si>
  <si>
    <t>Wanjohi</t>
  </si>
  <si>
    <t>L.Wanjohi@cgiar.org</t>
  </si>
  <si>
    <t xml:space="preserve">Robert </t>
  </si>
  <si>
    <t>Ackatia-Armah</t>
  </si>
  <si>
    <t>International Potato Centre (CIP)</t>
  </si>
  <si>
    <t>R.Ackatia@cgiar.org</t>
  </si>
  <si>
    <t>Maria</t>
  </si>
  <si>
    <t>Andrade</t>
  </si>
  <si>
    <t>M.Andrade@cgiar.org</t>
  </si>
  <si>
    <t>Frezer</t>
  </si>
  <si>
    <t>Asfaw</t>
  </si>
  <si>
    <t>international Potato Center</t>
  </si>
  <si>
    <t>F.Asfaw@cgiar.org</t>
  </si>
  <si>
    <t>Vivian</t>
  </si>
  <si>
    <t>Atakos</t>
  </si>
  <si>
    <t>v.atakos@cgiar.org</t>
  </si>
  <si>
    <t xml:space="preserve">Natural Resources Institute </t>
  </si>
  <si>
    <t>UK</t>
  </si>
  <si>
    <t xml:space="preserve">Frederick </t>
  </si>
  <si>
    <t>Grant</t>
  </si>
  <si>
    <t>Tanzania</t>
  </si>
  <si>
    <t>F.Grant@cgiar.org</t>
  </si>
  <si>
    <t>Sarah</t>
  </si>
  <si>
    <t>Mayanja</t>
  </si>
  <si>
    <t>s.mayanja@cgiar.org</t>
  </si>
  <si>
    <t>Kenya Plant Health Inspectorate Service(KEPHIS)  </t>
  </si>
  <si>
    <t>Godfrey</t>
  </si>
  <si>
    <t>Mulongo</t>
  </si>
  <si>
    <t>G.Mulongo@cgiar.org</t>
  </si>
  <si>
    <t>Tawanda</t>
  </si>
  <si>
    <t>Muzhingi</t>
  </si>
  <si>
    <t>T.Muzhingi@cgiar.org</t>
  </si>
  <si>
    <t xml:space="preserve">Jean </t>
  </si>
  <si>
    <t>Ndirigwe</t>
  </si>
  <si>
    <t>ndrick3@gmail.com</t>
  </si>
  <si>
    <t>Jean-Claude</t>
  </si>
  <si>
    <t>Nshimiyimana</t>
  </si>
  <si>
    <t>J.Nshimiyimana@cgiar.org</t>
  </si>
  <si>
    <t>Julius</t>
  </si>
  <si>
    <t>Okello</t>
  </si>
  <si>
    <t>J.Okello@cgiar.org</t>
  </si>
  <si>
    <t>Rakotoarisoa</t>
  </si>
  <si>
    <t>b.rakotoarisoa@cgiar.org</t>
  </si>
  <si>
    <t>Kirimi</t>
  </si>
  <si>
    <t>Sindi</t>
  </si>
  <si>
    <t>K.Sindi@cgiar.org</t>
  </si>
  <si>
    <t>Aime</t>
  </si>
  <si>
    <t>Ndayisenga</t>
  </si>
  <si>
    <t>A.Ndayisenga@cgiar.org</t>
  </si>
  <si>
    <t>Malawi</t>
  </si>
  <si>
    <t>Felistus</t>
  </si>
  <si>
    <t>Chipungu</t>
  </si>
  <si>
    <t>Gender</t>
  </si>
  <si>
    <t>Title</t>
  </si>
  <si>
    <t>Institution</t>
  </si>
  <si>
    <t>Mobile number</t>
  </si>
  <si>
    <t>Telephone number</t>
  </si>
  <si>
    <t>M</t>
  </si>
  <si>
    <t>CEO &amp; Application director</t>
  </si>
  <si>
    <t>+254 722700665</t>
  </si>
  <si>
    <t>+254 721 782767</t>
  </si>
  <si>
    <t>F</t>
  </si>
  <si>
    <t>Senior Project Manager</t>
  </si>
  <si>
    <t>+254 733 681155</t>
  </si>
  <si>
    <t xml:space="preserve">Assist Director/Coordinator SNR Agronomist </t>
  </si>
  <si>
    <t>+234 803 547 9261</t>
  </si>
  <si>
    <t>+234 8035479261</t>
  </si>
  <si>
    <t>Data processing assistant</t>
  </si>
  <si>
    <t>+ 11 617 2295</t>
  </si>
  <si>
    <t>+0921 402424</t>
  </si>
  <si>
    <t>MLE Specialist</t>
  </si>
  <si>
    <t>+ 255 786 899339</t>
  </si>
  <si>
    <t>Communication Specialist</t>
  </si>
  <si>
    <t>+250 788500086</t>
  </si>
  <si>
    <t>+250 788342131</t>
  </si>
  <si>
    <t>Head of Program</t>
  </si>
  <si>
    <t>+250 732800154</t>
  </si>
  <si>
    <t>+250 788527320</t>
  </si>
  <si>
    <t>Research Associate</t>
  </si>
  <si>
    <t>Value Chain Specialist</t>
  </si>
  <si>
    <t>Food Scientist</t>
  </si>
  <si>
    <t>+254 20 4223639</t>
  </si>
  <si>
    <t>+254 718608534</t>
  </si>
  <si>
    <t>Project Manager</t>
  </si>
  <si>
    <t>Project Manager-BNFB</t>
  </si>
  <si>
    <t>+254 720 297464</t>
  </si>
  <si>
    <t>M&amp;E</t>
  </si>
  <si>
    <t>Agronomist</t>
  </si>
  <si>
    <t>+261 44 991 39</t>
  </si>
  <si>
    <t>+261 336358822</t>
  </si>
  <si>
    <t>Bruno</t>
  </si>
  <si>
    <t>michelin_bruno@yahoo.fr</t>
  </si>
  <si>
    <t>Project manager</t>
  </si>
  <si>
    <t>+258 862462416</t>
  </si>
  <si>
    <t>+258 825464912</t>
  </si>
  <si>
    <t>+258 825135177</t>
  </si>
  <si>
    <t>+250 788313939</t>
  </si>
  <si>
    <t>+250 788500053</t>
  </si>
  <si>
    <t>+250 788639417</t>
  </si>
  <si>
    <t>Project Leader - RTC - Action Malawi</t>
  </si>
  <si>
    <t>+265 999933411</t>
  </si>
  <si>
    <t>F.Chipungu@cgiar.org</t>
  </si>
  <si>
    <t>+ 2712 808 8000</t>
  </si>
  <si>
    <t>+2783 3116029</t>
  </si>
  <si>
    <t>Ghana Country Manager /Regional SP Breeder</t>
  </si>
  <si>
    <t>+233 546938599</t>
  </si>
  <si>
    <t>Putri Ernawati</t>
  </si>
  <si>
    <t>Abidin</t>
  </si>
  <si>
    <t>PM Jumpstarting OFSP Project</t>
  </si>
  <si>
    <t xml:space="preserve">Institution </t>
  </si>
  <si>
    <t>Adiel</t>
  </si>
  <si>
    <t>Mbabu</t>
  </si>
  <si>
    <t>+254 711860964</t>
  </si>
  <si>
    <t>254 711860964</t>
  </si>
  <si>
    <t>a.mbabu@cgiar.org</t>
  </si>
  <si>
    <t xml:space="preserve">Andrew </t>
  </si>
  <si>
    <t>Westby</t>
  </si>
  <si>
    <t>Director</t>
  </si>
  <si>
    <t>+44 1634 883478</t>
  </si>
  <si>
    <t>'A.Westby@greenwich.ac.uk'</t>
  </si>
  <si>
    <t>Anna-Marie</t>
  </si>
  <si>
    <t>Ball</t>
  </si>
  <si>
    <t>HarvestPlus</t>
  </si>
  <si>
    <t xml:space="preserve">Uganda </t>
  </si>
  <si>
    <t>+254 774016909</t>
  </si>
  <si>
    <t>A.Ball@cgiar.org</t>
  </si>
  <si>
    <t>Barbara</t>
  </si>
  <si>
    <t>Wells</t>
  </si>
  <si>
    <t>Lima</t>
  </si>
  <si>
    <t>cip-dg@cgiar.org</t>
  </si>
  <si>
    <t>Christiane</t>
  </si>
  <si>
    <t>Gebhardt</t>
  </si>
  <si>
    <t xml:space="preserve">Max-Planck Institute of Plant Breeding Research </t>
  </si>
  <si>
    <t>Germany</t>
  </si>
  <si>
    <t>+ 49 (0) 2253 545413</t>
  </si>
  <si>
    <t>gebhardt@mpipz.mpg.de</t>
  </si>
  <si>
    <t>Craig</t>
  </si>
  <si>
    <t>Yencho</t>
  </si>
  <si>
    <t>USA</t>
  </si>
  <si>
    <t>+ 1 919 513 7417</t>
  </si>
  <si>
    <t>+1 919 218 0618</t>
  </si>
  <si>
    <t>craig_yencho@ncsu.edu</t>
  </si>
  <si>
    <t>Graham</t>
  </si>
  <si>
    <t>Thiele</t>
  </si>
  <si>
    <t>g.thiele@cgiar.org</t>
  </si>
  <si>
    <t>Hugo</t>
  </si>
  <si>
    <t>Campos</t>
  </si>
  <si>
    <t>h.campos@cgiar.org</t>
  </si>
  <si>
    <t>Ibok</t>
  </si>
  <si>
    <t>Oduro</t>
  </si>
  <si>
    <t>Kwame Nkrumah University of Science and Technology</t>
  </si>
  <si>
    <t>Jan</t>
  </si>
  <si>
    <t>Low</t>
  </si>
  <si>
    <t>J.LOW@CGIAR.ORG</t>
  </si>
  <si>
    <t xml:space="preserve">Jim </t>
  </si>
  <si>
    <t>Lorenzen</t>
  </si>
  <si>
    <t>+ 206 770 2284</t>
  </si>
  <si>
    <t>+1 206 661 3491</t>
  </si>
  <si>
    <t>jim.lorenzen@gatesfoundation.org</t>
  </si>
  <si>
    <t>Mette Kjaer</t>
  </si>
  <si>
    <t>Kinoti</t>
  </si>
  <si>
    <t xml:space="preserve">Hellen Keller International </t>
  </si>
  <si>
    <t>Senegal</t>
  </si>
  <si>
    <t>+221 338691063</t>
  </si>
  <si>
    <t>+221 771210144 /'+254 700520181</t>
  </si>
  <si>
    <t>m.kinoti@hki.org</t>
  </si>
  <si>
    <t>Plant breeder</t>
  </si>
  <si>
    <t>+226 25319208</t>
  </si>
  <si>
    <t>+226 76615894</t>
  </si>
  <si>
    <t>Economist/M&amp;E Specialist</t>
  </si>
  <si>
    <t>NC State University</t>
  </si>
  <si>
    <t>Country Manager/Scientist</t>
  </si>
  <si>
    <t>+250 787113357</t>
  </si>
  <si>
    <t>Impact Assessment</t>
  </si>
  <si>
    <t>+256 756024761</t>
  </si>
  <si>
    <t>Agriculture value chain specialist &amp; Team Leader</t>
  </si>
  <si>
    <t>+254 771 953 761</t>
  </si>
  <si>
    <t>+254771953761</t>
  </si>
  <si>
    <t>Sam</t>
  </si>
  <si>
    <t>Regional Research Associate</t>
  </si>
  <si>
    <t>+255 689 457461</t>
  </si>
  <si>
    <t>Program Assistant</t>
  </si>
  <si>
    <t>+254 720 824661</t>
  </si>
  <si>
    <t>glatokodjo@gmail.com</t>
  </si>
  <si>
    <t>Glato</t>
  </si>
  <si>
    <t>Kodjo</t>
  </si>
  <si>
    <t>Togo</t>
  </si>
  <si>
    <t xml:space="preserve">Frank </t>
  </si>
  <si>
    <t>Ojwang</t>
  </si>
  <si>
    <t>F.Ojwang@cgiar.org</t>
  </si>
  <si>
    <t>Lilies</t>
  </si>
  <si>
    <t>Gachanja</t>
  </si>
  <si>
    <t>Senior Procurement Officer</t>
  </si>
  <si>
    <t>Communication Intern</t>
  </si>
  <si>
    <t>lwgachanja@gmail.com</t>
  </si>
  <si>
    <t>Principal Scientist, SASHA Project manager</t>
  </si>
  <si>
    <t>+254 20 422 3601</t>
  </si>
  <si>
    <t xml:space="preserve">+251935923781   </t>
  </si>
  <si>
    <t>Provost</t>
  </si>
  <si>
    <t>+233 32060312</t>
  </si>
  <si>
    <t>+233 244288315</t>
  </si>
  <si>
    <t>+256 39 3266253</t>
  </si>
  <si>
    <t>+256 751806150</t>
  </si>
  <si>
    <t>Data manager</t>
  </si>
  <si>
    <t>Agricultural Economist</t>
  </si>
  <si>
    <t>+254-711033685</t>
  </si>
  <si>
    <t>+254-739 104 556</t>
  </si>
  <si>
    <t>University of Lome</t>
  </si>
  <si>
    <t>+228 90743405</t>
  </si>
  <si>
    <t xml:space="preserve">Director Research </t>
  </si>
  <si>
    <t>Lead PI</t>
  </si>
  <si>
    <t>+258 21 461 610</t>
  </si>
  <si>
    <t>+258 842791993</t>
  </si>
  <si>
    <t>+254 720 924 757</t>
  </si>
  <si>
    <t>Edward</t>
  </si>
  <si>
    <t>+254 720 068402</t>
  </si>
  <si>
    <t xml:space="preserve">+51 (1) 3496017 </t>
  </si>
  <si>
    <t>+254 20 422 3611</t>
  </si>
  <si>
    <t>+254 20 422 3671</t>
  </si>
  <si>
    <t>+254 020 422 3640</t>
  </si>
  <si>
    <t>+254 722 470854</t>
  </si>
  <si>
    <t>+254 20 422 3632</t>
  </si>
  <si>
    <t>+254 722 302 271</t>
  </si>
  <si>
    <t>+51 (1) 3496017</t>
  </si>
  <si>
    <t>Catholic Relief Services</t>
  </si>
  <si>
    <t>valerie.davis@crs.org</t>
  </si>
  <si>
    <t>Valerie</t>
  </si>
  <si>
    <t>ibok.oduro@gmail.com</t>
  </si>
  <si>
    <t>DFID</t>
  </si>
  <si>
    <t>Kreuze</t>
  </si>
  <si>
    <t>J.KREUZE@CGIAR.ORG</t>
  </si>
  <si>
    <t>Josephine</t>
  </si>
  <si>
    <t>Mwanjela</t>
  </si>
  <si>
    <t>josiemnjela@gmail.com</t>
  </si>
  <si>
    <t>Kitavi</t>
  </si>
  <si>
    <t>Post-Doc Breeder</t>
  </si>
  <si>
    <t>M.Kitavi@cgiar.org</t>
  </si>
  <si>
    <t>+254 722 913723</t>
  </si>
  <si>
    <t>Irish Aid</t>
  </si>
  <si>
    <t>USAID</t>
  </si>
  <si>
    <t>Joyce</t>
  </si>
  <si>
    <t>Maru</t>
  </si>
  <si>
    <t>Capacity Development and Communication Specialist</t>
  </si>
  <si>
    <t>Kiddo</t>
  </si>
  <si>
    <t>Mtunda</t>
  </si>
  <si>
    <t xml:space="preserve">Richard </t>
  </si>
  <si>
    <t>Kasuga</t>
  </si>
  <si>
    <t>Senior Country Coordinator</t>
  </si>
  <si>
    <t>Sugarcane Research Institute</t>
  </si>
  <si>
    <t>kjmtunda09@yahoo.co.uk</t>
  </si>
  <si>
    <t>J.Maru@cgiar.org</t>
  </si>
  <si>
    <t>+254 707 627645</t>
  </si>
  <si>
    <t>+254 20 422 3692</t>
  </si>
  <si>
    <t>Birhanu</t>
  </si>
  <si>
    <t>Biazin</t>
  </si>
  <si>
    <t>Adonijah Food Technology</t>
  </si>
  <si>
    <t>Sylvia</t>
  </si>
  <si>
    <t>Magezi</t>
  </si>
  <si>
    <t>Namanda</t>
  </si>
  <si>
    <t>Joseph Mmari</t>
  </si>
  <si>
    <t>Fortunatha</t>
  </si>
  <si>
    <t>AFCO Investment Co.</t>
  </si>
  <si>
    <t>Mwanga</t>
  </si>
  <si>
    <t>Bho</t>
  </si>
  <si>
    <t>Mudyahoto</t>
  </si>
  <si>
    <t>FCI</t>
  </si>
  <si>
    <t>Michael</t>
  </si>
  <si>
    <t>Hermann</t>
  </si>
  <si>
    <t>VISTA-CIP</t>
  </si>
  <si>
    <t>Haile</t>
  </si>
  <si>
    <t>Okuku</t>
  </si>
  <si>
    <t>Nessie</t>
  </si>
  <si>
    <t>Luambano</t>
  </si>
  <si>
    <t>LZARDI</t>
  </si>
  <si>
    <t>Laizer</t>
  </si>
  <si>
    <t>Winston</t>
  </si>
  <si>
    <t>Mwombeki</t>
  </si>
  <si>
    <t>HKI-Tanzania</t>
  </si>
  <si>
    <t>Ndunguru</t>
  </si>
  <si>
    <t>Mikocheni</t>
  </si>
  <si>
    <t>Thomas Alexander</t>
  </si>
  <si>
    <t>Van Mourik</t>
  </si>
  <si>
    <t>Alessandra</t>
  </si>
  <si>
    <t>Furtado</t>
  </si>
  <si>
    <t>Kaganda</t>
  </si>
  <si>
    <t>Mkindi</t>
  </si>
  <si>
    <t>Aggrey</t>
  </si>
  <si>
    <t>Agumya</t>
  </si>
  <si>
    <t>+260-211-357000</t>
  </si>
  <si>
    <t>Lembris</t>
  </si>
  <si>
    <t>Head-Monitoring and Evaluation (Global)</t>
  </si>
  <si>
    <t/>
  </si>
  <si>
    <t>+256778395530</t>
  </si>
  <si>
    <t>B.Mudyahoto@cgiar.org</t>
  </si>
  <si>
    <t>M.Hermann@cgiar.org</t>
  </si>
  <si>
    <t>A.Furtado@cgiar.org</t>
  </si>
  <si>
    <t>T.VanMourik@cgiar.org</t>
  </si>
  <si>
    <t>Gabriel</t>
  </si>
  <si>
    <t xml:space="preserve">Erin </t>
  </si>
  <si>
    <t>Smith</t>
  </si>
  <si>
    <t>ESmith@hki.org</t>
  </si>
  <si>
    <t>David</t>
  </si>
  <si>
    <t>Charles</t>
  </si>
  <si>
    <t xml:space="preserve">dcharles@usaid.gov </t>
  </si>
  <si>
    <t xml:space="preserve">+255-754-777-728 </t>
  </si>
  <si>
    <t xml:space="preserve">Joyceline </t>
  </si>
  <si>
    <t>Tanzania Food and Nutrition Center-TFNC</t>
  </si>
  <si>
    <t>+255 22 2118137</t>
  </si>
  <si>
    <t>jkaganda@hotmail.com</t>
  </si>
  <si>
    <t>Executive Director</t>
  </si>
  <si>
    <t>Mshana</t>
  </si>
  <si>
    <t>zermmshana2016@gmail.com</t>
  </si>
  <si>
    <t>Dawit</t>
  </si>
  <si>
    <t>Sahlu</t>
  </si>
  <si>
    <t>People in Need</t>
  </si>
  <si>
    <t>wiston.mwombeki@farmconcern.org</t>
  </si>
  <si>
    <t>S.Magezi@cgiar.org</t>
  </si>
  <si>
    <t>H.Okuku@cgiar.org</t>
  </si>
  <si>
    <t>nluambano@yahoo.com</t>
  </si>
  <si>
    <t>fortunatammari@yahoo.com</t>
  </si>
  <si>
    <t>llaiser2001@yahoo.com</t>
  </si>
  <si>
    <t xml:space="preserve">Emmanuel </t>
  </si>
  <si>
    <t>Darkey</t>
  </si>
  <si>
    <t>kwakudarkey@gmail.com</t>
  </si>
  <si>
    <t>so.leiteyogurtesoja@gmail.com</t>
  </si>
  <si>
    <t>Mujuju</t>
  </si>
  <si>
    <t>Zebra Farma (Soja)</t>
  </si>
  <si>
    <t>Executive Manager</t>
  </si>
  <si>
    <t>jackie.mkindi@taha.or.tz</t>
  </si>
  <si>
    <t>CEO</t>
  </si>
  <si>
    <t>TAHA</t>
  </si>
  <si>
    <t>B.Temesgen@cgiar.org</t>
  </si>
  <si>
    <t>dawit.sahlu@peopleinneed.cz</t>
  </si>
  <si>
    <t xml:space="preserve"> domanam@yahoo.com</t>
  </si>
  <si>
    <t>Zena</t>
  </si>
  <si>
    <t>Managing Director</t>
  </si>
  <si>
    <t xml:space="preserve">Domana </t>
  </si>
  <si>
    <t>Metta</t>
  </si>
  <si>
    <t>Perfect Farm Group</t>
  </si>
  <si>
    <t>+255 754 286 160</t>
  </si>
  <si>
    <t>Kasyoka</t>
  </si>
  <si>
    <t>Senior Reporting, Communication and Knowledge Management Officer</t>
  </si>
  <si>
    <t>S.Kasyoka@cgiar.org</t>
  </si>
  <si>
    <t>Founder &amp; Manager</t>
  </si>
  <si>
    <t>BMC Products</t>
  </si>
  <si>
    <t xml:space="preserve">Eliah </t>
  </si>
  <si>
    <t>Munda</t>
  </si>
  <si>
    <t>E.Munda@cgiar.org</t>
  </si>
  <si>
    <t>+258 826650495</t>
  </si>
  <si>
    <t>Stanley</t>
  </si>
  <si>
    <t>Mwangi</t>
  </si>
  <si>
    <t>stanley.mwangi@farmconcern.org</t>
  </si>
  <si>
    <t>Sweetpotato Senior Agronomist</t>
  </si>
  <si>
    <t>Florence</t>
  </si>
  <si>
    <t>Munguti</t>
  </si>
  <si>
    <t>Officer-In-Charge</t>
  </si>
  <si>
    <t>fmunguti@kephis.org&gt;</t>
  </si>
  <si>
    <t>Ernest</t>
  </si>
  <si>
    <t>Baafi</t>
  </si>
  <si>
    <t>e.baafi@gmail.com</t>
  </si>
  <si>
    <t>Wolfgang</t>
  </si>
  <si>
    <t>Gruneberg</t>
  </si>
  <si>
    <t>W.GRUNEBERG@CGIAR.ORG</t>
  </si>
  <si>
    <t>Louise</t>
  </si>
  <si>
    <t>Horner</t>
  </si>
  <si>
    <t>Livelihoods Adviser</t>
  </si>
  <si>
    <t>L-Horner@dfid.gov.uk</t>
  </si>
  <si>
    <t xml:space="preserve">Meghan </t>
  </si>
  <si>
    <t>Anson</t>
  </si>
  <si>
    <t>BFS Nutrition Advisor</t>
  </si>
  <si>
    <t>manson@usaid.gov</t>
  </si>
  <si>
    <t>Hussein</t>
  </si>
  <si>
    <t>Mansoor</t>
  </si>
  <si>
    <t>hussein.mansoor@gmail.com</t>
  </si>
  <si>
    <t>Director Research and Development Division</t>
  </si>
  <si>
    <t>Ministry of Agriculture</t>
  </si>
  <si>
    <t>Regional Nutrition Advisor</t>
  </si>
  <si>
    <t>Mairead</t>
  </si>
  <si>
    <t>Petersen</t>
  </si>
  <si>
    <t>Mairead.Petersen@dfa.ie</t>
  </si>
  <si>
    <t>Research Scientist</t>
  </si>
  <si>
    <t>CSIR - Crops Research Institute</t>
  </si>
  <si>
    <t>Sweetpotato Breeder</t>
  </si>
  <si>
    <t>Laira</t>
  </si>
  <si>
    <t>Kyazike</t>
  </si>
  <si>
    <t>L.Kyazike@cgiar.org</t>
  </si>
  <si>
    <t>Anafrida</t>
  </si>
  <si>
    <t>Bwenge</t>
  </si>
  <si>
    <t>abwenge@usaid.gov</t>
  </si>
  <si>
    <t>Zambia</t>
  </si>
  <si>
    <t>Agricultural Development Officer</t>
  </si>
  <si>
    <t>+260 969 341 078</t>
  </si>
  <si>
    <t>Director, Corporate Partnerships and Communications</t>
  </si>
  <si>
    <t>Forum for Agricultural Research in Africa (FARA)</t>
  </si>
  <si>
    <t>International Potato Center (CIP)</t>
  </si>
  <si>
    <t>Regional Director</t>
  </si>
  <si>
    <t>Director General</t>
  </si>
  <si>
    <t xml:space="preserve">International Potato Center (CIP) </t>
  </si>
  <si>
    <t>Bill and Melinda Gates Foundation (BMGF)</t>
  </si>
  <si>
    <t>+233 302 77 2823</t>
  </si>
  <si>
    <t>+233 242 976 132</t>
  </si>
  <si>
    <t>aagumya@faraafrica.org</t>
  </si>
  <si>
    <t>R.Mwanga@cgiar.org</t>
  </si>
  <si>
    <t xml:space="preserve">Norman </t>
  </si>
  <si>
    <t>Kwikiriza</t>
  </si>
  <si>
    <t>N.Kwikiriza@cgiar.org</t>
  </si>
  <si>
    <t xml:space="preserve">Benard </t>
  </si>
  <si>
    <t>Yada</t>
  </si>
  <si>
    <t>yadabenard21@gmail.com</t>
  </si>
  <si>
    <t>R.Kasuga@cgiar.org</t>
  </si>
  <si>
    <t>Abdul</t>
  </si>
  <si>
    <t>Naico</t>
  </si>
  <si>
    <t>Monitoring and Evaluation Specialist- OFDA  Project Coodinator</t>
  </si>
  <si>
    <t>A.Naico@cgiar.org</t>
  </si>
  <si>
    <t>Pluke</t>
  </si>
  <si>
    <t>Value Chain Services Director</t>
  </si>
  <si>
    <t>Feed the Future Tanzania</t>
  </si>
  <si>
    <t>+255 628 093025</t>
  </si>
  <si>
    <t>richard@fintrac.com</t>
  </si>
  <si>
    <t>Dorothy</t>
  </si>
  <si>
    <t>Magesse</t>
  </si>
  <si>
    <t>Nutrition &amp; Social Inclusion Director</t>
  </si>
  <si>
    <t>dmagesse@fintrac.com</t>
  </si>
  <si>
    <t>Stella</t>
  </si>
  <si>
    <t>Wambugu</t>
  </si>
  <si>
    <t>Stella.Wambugu@fao.org</t>
  </si>
  <si>
    <t>National Crops Resources Research Institute (NaCRRI),</t>
  </si>
  <si>
    <t>+256 772 889069</t>
  </si>
  <si>
    <t>Jacquline</t>
  </si>
  <si>
    <t>Anania</t>
  </si>
  <si>
    <t>Bansimbile</t>
  </si>
  <si>
    <t>Regional Agronomist</t>
  </si>
  <si>
    <t>Tanzania Horticultural Association</t>
  </si>
  <si>
    <t>anania.bansimbile@taha.or.tz</t>
  </si>
  <si>
    <t>Emmanuel Darkey &amp; Associates</t>
  </si>
  <si>
    <t>Manager-Private Sector Partneship</t>
  </si>
  <si>
    <t>ndunguru46@gmail.com</t>
  </si>
  <si>
    <t>Paschal</t>
  </si>
  <si>
    <t>Nchunda</t>
  </si>
  <si>
    <t>Tanzania Agricultural Modernization Association</t>
  </si>
  <si>
    <t>tamaorganization@gmail.com</t>
  </si>
  <si>
    <t>S.Namanda@cgiar.org</t>
  </si>
  <si>
    <t>CGIAR Independent Science and Partnership Council Secretariat</t>
  </si>
  <si>
    <t>Judith</t>
  </si>
  <si>
    <t>Kitivo</t>
  </si>
  <si>
    <t>Horticulture Specialist</t>
  </si>
  <si>
    <t>+255 784 463930</t>
  </si>
  <si>
    <t>ikitivo@usaid.gov</t>
  </si>
  <si>
    <t>Epson</t>
  </si>
  <si>
    <t>Luhwago</t>
  </si>
  <si>
    <t>The Guardian Limited</t>
  </si>
  <si>
    <t>Chief Sub Editor</t>
  </si>
  <si>
    <t>+255 786 777177</t>
  </si>
  <si>
    <t>mdunde@gmail.com</t>
  </si>
  <si>
    <t>Breeder-Genetist</t>
  </si>
  <si>
    <t>Skype</t>
  </si>
  <si>
    <t>aggrey.agumya</t>
  </si>
  <si>
    <t>+256 778395530</t>
  </si>
  <si>
    <t>bho.muyahoto46</t>
  </si>
  <si>
    <t>+ 254 705 813 707</t>
  </si>
  <si>
    <t>VISTA Project Leader</t>
  </si>
  <si>
    <t>+258 879079462</t>
  </si>
  <si>
    <t>+ 258 849321289</t>
  </si>
  <si>
    <t>mjehermann</t>
  </si>
  <si>
    <t xml:space="preserve">Associate Director </t>
  </si>
  <si>
    <t xml:space="preserve">Farm Concern International </t>
  </si>
  <si>
    <t>+254 715 408650</t>
  </si>
  <si>
    <t>stanley.mwangi</t>
  </si>
  <si>
    <t>andrew.westby</t>
  </si>
  <si>
    <t>Rhoe Davis</t>
  </si>
  <si>
    <t>+ 1 4443 955 7192</t>
  </si>
  <si>
    <t>+ 1 703 568 1949</t>
  </si>
  <si>
    <t>Valerie.Rhoe</t>
  </si>
  <si>
    <t>janhigh2</t>
  </si>
  <si>
    <t xml:space="preserve">Senior Technical Advisor, Agriculture - Gender  and Nutrition </t>
  </si>
  <si>
    <t>+255 723 2402038</t>
  </si>
  <si>
    <t>+ 255 754 466201</t>
  </si>
  <si>
    <t>kiddo.mtunda68</t>
  </si>
  <si>
    <t>Deputy Program Leader/SO1</t>
  </si>
  <si>
    <t>r.ackatia</t>
  </si>
  <si>
    <t>s.namanda</t>
  </si>
  <si>
    <t>Group Director</t>
  </si>
  <si>
    <t>+255 2752964</t>
  </si>
  <si>
    <t>+265 997306855</t>
  </si>
  <si>
    <t>Senior Program Officer</t>
  </si>
  <si>
    <t xml:space="preserve">Vice President, Africa </t>
  </si>
  <si>
    <t>mkinoti1</t>
  </si>
  <si>
    <t>+256 393266250</t>
  </si>
  <si>
    <t>+256 772825725</t>
  </si>
  <si>
    <t>r.mwanga1</t>
  </si>
  <si>
    <t>aimendayisenga</t>
  </si>
  <si>
    <t>dawitsahlu</t>
  </si>
  <si>
    <t>njclaude5</t>
  </si>
  <si>
    <t>+254 720 805493</t>
  </si>
  <si>
    <t>254 720 805493</t>
  </si>
  <si>
    <t>+251 916829891</t>
  </si>
  <si>
    <t>penina.muoki</t>
  </si>
  <si>
    <t>251 462 124024</t>
  </si>
  <si>
    <t>+ 251 91686140</t>
  </si>
  <si>
    <t>gelatoking</t>
  </si>
  <si>
    <t>Senior Research Associate</t>
  </si>
  <si>
    <t>+256 772419112</t>
  </si>
  <si>
    <t>stella.wambugu</t>
  </si>
  <si>
    <t>+256 312266252</t>
  </si>
  <si>
    <t>Harold</t>
  </si>
  <si>
    <t>Mate</t>
  </si>
  <si>
    <t>Team Leader SEFAMACO</t>
  </si>
  <si>
    <t>+254 715410080</t>
  </si>
  <si>
    <t>harold.mate@farmconcern.org</t>
  </si>
  <si>
    <t>eliah.munda</t>
  </si>
  <si>
    <t>felistus.chipungu</t>
  </si>
  <si>
    <t>laira.kyazike</t>
  </si>
  <si>
    <t>some.koussao</t>
  </si>
  <si>
    <t>M&amp;E Coordinator</t>
  </si>
  <si>
    <t>+258 846375065</t>
  </si>
  <si>
    <t>temesgen.sani</t>
  </si>
  <si>
    <t>+ 0414 285060</t>
  </si>
  <si>
    <t>+256 774681004</t>
  </si>
  <si>
    <t>Nutrition Officer</t>
  </si>
  <si>
    <t>Benini</t>
  </si>
  <si>
    <t>+229 97577857</t>
  </si>
  <si>
    <t>+233 555 009 189</t>
  </si>
  <si>
    <t>+233 555 009189</t>
  </si>
  <si>
    <t>putriabidin</t>
  </si>
  <si>
    <t>+255 763 311 090</t>
  </si>
  <si>
    <t>+255 657 707090</t>
  </si>
  <si>
    <t>+255 759414727</t>
  </si>
  <si>
    <t>ogero.ko</t>
  </si>
  <si>
    <t>+255 22 2773313</t>
  </si>
  <si>
    <t>+255 628 092 808</t>
  </si>
  <si>
    <t>dorothy.magesse</t>
  </si>
  <si>
    <t>Meshack</t>
  </si>
  <si>
    <t>Mwenda</t>
  </si>
  <si>
    <t>Interntional Potato Center</t>
  </si>
  <si>
    <t>+255 232613441</t>
  </si>
  <si>
    <t>+255 785806098</t>
  </si>
  <si>
    <t>meshack.mwenda@cgiar.org</t>
  </si>
  <si>
    <t>meshack.mtivike</t>
  </si>
  <si>
    <t>+255 753 827232</t>
  </si>
  <si>
    <t>+258 863637850</t>
  </si>
  <si>
    <t>L.Mujuju</t>
  </si>
  <si>
    <t>Rogers</t>
  </si>
  <si>
    <t>Kakuhenzire</t>
  </si>
  <si>
    <t>Country Manager/Senior Scientist</t>
  </si>
  <si>
    <t>+265 998671680</t>
  </si>
  <si>
    <t>r.kakuhenzire@cgiar.org</t>
  </si>
  <si>
    <t>+255 756098987</t>
  </si>
  <si>
    <t>Assistant Project Leader-Fast Track</t>
  </si>
  <si>
    <t>Seniro Agri. Researcher</t>
  </si>
  <si>
    <t>Scientist</t>
  </si>
  <si>
    <t>Lucas</t>
  </si>
  <si>
    <t>Agricultural Research Council</t>
  </si>
  <si>
    <t>+233 322060389</t>
  </si>
  <si>
    <t>+233 244 155180</t>
  </si>
  <si>
    <t>McEwan-cip</t>
  </si>
  <si>
    <t>+228 22 25 5560</t>
  </si>
  <si>
    <t>kodjo.glato92</t>
  </si>
  <si>
    <t>Assistant of Research</t>
  </si>
  <si>
    <t>+255 27 254 4568</t>
  </si>
  <si>
    <t>+255 784 588223</t>
  </si>
  <si>
    <t>+255 764 111999</t>
  </si>
  <si>
    <t>+255 699 88 44 88</t>
  </si>
  <si>
    <t>Acting Country Manager/Project manager/Nutrition Specialist</t>
  </si>
  <si>
    <t>+233 302 784753</t>
  </si>
  <si>
    <t>+233 26 5347339</t>
  </si>
  <si>
    <t>Tom.van.mourik</t>
  </si>
  <si>
    <t>+233 242 627197</t>
  </si>
  <si>
    <t>Revocatus</t>
  </si>
  <si>
    <t>Kimario</t>
  </si>
  <si>
    <t>SUGECO</t>
  </si>
  <si>
    <t>+255 758000488</t>
  </si>
  <si>
    <t>+255 788817050</t>
  </si>
  <si>
    <t>revocatuskimario@gmail.com</t>
  </si>
  <si>
    <t>rkimario</t>
  </si>
  <si>
    <t>Senior Breeder</t>
  </si>
  <si>
    <t>+256 312263613</t>
  </si>
  <si>
    <t>+256 772483304</t>
  </si>
  <si>
    <t>+254 20 4223613</t>
  </si>
  <si>
    <t>mercykits</t>
  </si>
  <si>
    <t>Head of PMU</t>
  </si>
  <si>
    <t>+254 734074162</t>
  </si>
  <si>
    <t>+254 20 422 2656</t>
  </si>
  <si>
    <t>+258 21461620</t>
  </si>
  <si>
    <t>+258 829849584</t>
  </si>
  <si>
    <t>+255 655000769</t>
  </si>
  <si>
    <t>+255 763449736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</si>
</sst>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u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Times New Roman"/>
      <family val="1"/>
    </font>
    <font>
      <u/>
      <sz val="1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9" fillId="0" borderId="0"/>
  </cellStyleXfs>
  <cellXfs count="52">
    <xf numFmtId="0" fontId="0" fillId="0" borderId="0" xfId="0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5" fillId="0" borderId="1" xfId="1" applyFont="1" applyFill="1" applyBorder="1"/>
    <xf numFmtId="0" fontId="2" fillId="2" borderId="1" xfId="0" applyFont="1" applyFill="1" applyBorder="1"/>
    <xf numFmtId="0" fontId="2" fillId="0" borderId="1" xfId="0" quotePrefix="1" applyFont="1" applyFill="1" applyBorder="1"/>
    <xf numFmtId="0" fontId="2" fillId="0" borderId="1" xfId="0" quotePrefix="1" applyFont="1" applyFill="1" applyBorder="1" applyAlignment="1">
      <alignment wrapText="1"/>
    </xf>
    <xf numFmtId="0" fontId="6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quotePrefix="1" applyFont="1" applyBorder="1"/>
    <xf numFmtId="0" fontId="5" fillId="0" borderId="1" xfId="1" applyFont="1" applyBorder="1"/>
    <xf numFmtId="0" fontId="2" fillId="0" borderId="1" xfId="0" quotePrefix="1" applyFont="1" applyBorder="1" applyAlignment="1">
      <alignment wrapText="1"/>
    </xf>
    <xf numFmtId="0" fontId="5" fillId="0" borderId="1" xfId="1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7" fillId="0" borderId="1" xfId="0" quotePrefix="1" applyFont="1" applyBorder="1"/>
    <xf numFmtId="16" fontId="2" fillId="0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top" wrapText="1"/>
    </xf>
    <xf numFmtId="0" fontId="1" fillId="0" borderId="0" xfId="0" applyFont="1"/>
    <xf numFmtId="0" fontId="3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3" fillId="0" borderId="1" xfId="0" quotePrefix="1" applyFont="1" applyFill="1" applyBorder="1"/>
    <xf numFmtId="0" fontId="3" fillId="0" borderId="1" xfId="0" quotePrefix="1" applyFont="1" applyFill="1" applyBorder="1" applyAlignment="1">
      <alignment wrapText="1"/>
    </xf>
    <xf numFmtId="0" fontId="3" fillId="0" borderId="1" xfId="0" applyFont="1" applyFill="1" applyBorder="1" applyAlignment="1">
      <alignment horizontal="left" wrapText="1"/>
    </xf>
    <xf numFmtId="0" fontId="3" fillId="0" borderId="1" xfId="1" applyFont="1" applyFill="1" applyBorder="1" applyAlignment="1" applyProtection="1">
      <alignment wrapText="1"/>
    </xf>
    <xf numFmtId="0" fontId="8" fillId="0" borderId="1" xfId="1" applyFont="1" applyFill="1" applyBorder="1" applyAlignment="1" applyProtection="1">
      <alignment wrapText="1"/>
    </xf>
    <xf numFmtId="0" fontId="3" fillId="3" borderId="1" xfId="0" applyFont="1" applyFill="1" applyBorder="1" applyAlignment="1">
      <alignment wrapText="1"/>
    </xf>
    <xf numFmtId="0" fontId="3" fillId="3" borderId="1" xfId="1" applyFont="1" applyFill="1" applyBorder="1" applyAlignment="1" applyProtection="1">
      <alignment wrapText="1"/>
    </xf>
    <xf numFmtId="0" fontId="3" fillId="0" borderId="1" xfId="0" applyFont="1" applyBorder="1"/>
    <xf numFmtId="0" fontId="1" fillId="0" borderId="0" xfId="0" applyFont="1" applyAlignment="1">
      <alignment wrapText="1"/>
    </xf>
    <xf numFmtId="0" fontId="4" fillId="0" borderId="1" xfId="1" applyBorder="1"/>
    <xf numFmtId="0" fontId="2" fillId="0" borderId="1" xfId="2" applyFont="1" applyBorder="1" applyAlignment="1">
      <alignment vertical="top" wrapText="1"/>
    </xf>
    <xf numFmtId="49" fontId="3" fillId="0" borderId="1" xfId="0" applyNumberFormat="1" applyFont="1" applyFill="1" applyBorder="1" applyAlignment="1">
      <alignment horizontal="left" wrapText="1"/>
    </xf>
    <xf numFmtId="0" fontId="8" fillId="0" borderId="1" xfId="1" applyFont="1" applyFill="1" applyBorder="1" applyAlignment="1">
      <alignment wrapText="1"/>
    </xf>
    <xf numFmtId="0" fontId="8" fillId="0" borderId="1" xfId="1" applyFont="1" applyBorder="1" applyAlignment="1">
      <alignment wrapText="1"/>
    </xf>
    <xf numFmtId="0" fontId="8" fillId="0" borderId="1" xfId="1" applyFont="1" applyFill="1" applyBorder="1" applyAlignment="1">
      <alignment horizontal="justify" vertical="center" wrapText="1"/>
    </xf>
    <xf numFmtId="0" fontId="2" fillId="0" borderId="1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6" fillId="0" borderId="1" xfId="0" applyFont="1" applyFill="1" applyBorder="1"/>
    <xf numFmtId="0" fontId="0" fillId="0" borderId="1" xfId="0" applyBorder="1"/>
    <xf numFmtId="0" fontId="10" fillId="0" borderId="1" xfId="0" applyFont="1" applyBorder="1" applyAlignment="1">
      <alignment wrapText="1"/>
    </xf>
    <xf numFmtId="0" fontId="3" fillId="0" borderId="1" xfId="0" quotePrefix="1" applyFont="1" applyBorder="1"/>
    <xf numFmtId="0" fontId="3" fillId="0" borderId="1" xfId="0" quotePrefix="1" applyFont="1" applyBorder="1" applyAlignment="1">
      <alignment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/>
    <xf numFmtId="0" fontId="5" fillId="0" borderId="1" xfId="1" applyFont="1" applyBorder="1" applyAlignment="1">
      <alignment vertical="center" wrapText="1"/>
    </xf>
    <xf numFmtId="0" fontId="8" fillId="0" borderId="1" xfId="1" applyFont="1" applyBorder="1" applyAlignment="1">
      <alignment vertical="center" wrapText="1"/>
    </xf>
    <xf numFmtId="0" fontId="5" fillId="0" borderId="1" xfId="1" applyFont="1" applyBorder="1" applyAlignment="1">
      <alignment wrapText="1"/>
    </xf>
    <xf numFmtId="0" fontId="12" fillId="3" borderId="1" xfId="1" applyFont="1" applyFill="1" applyBorder="1" applyAlignment="1">
      <alignment wrapText="1"/>
    </xf>
    <xf numFmtId="0" fontId="5" fillId="0" borderId="1" xfId="1" applyFont="1" applyFill="1" applyBorder="1" applyAlignment="1" applyProtection="1">
      <alignment wrapText="1"/>
    </xf>
    <xf numFmtId="0" fontId="10" fillId="0" borderId="1" xfId="0" applyFont="1" applyBorder="1"/>
  </cellXfs>
  <cellStyles count="3">
    <cellStyle name="Hyperlink" xfId="1" builtinId="8"/>
    <cellStyle name="Normal" xfId="0" builtinId="0"/>
    <cellStyle name="Normal 2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laiser2001@yahoo.com" TargetMode="External"/><Relationship Id="rId13" Type="http://schemas.openxmlformats.org/officeDocument/2006/relationships/hyperlink" Target="mailto:lwgachanja@gmail.com" TargetMode="External"/><Relationship Id="rId18" Type="http://schemas.openxmlformats.org/officeDocument/2006/relationships/hyperlink" Target="mailto:R.Ackatia@cgiar.org" TargetMode="External"/><Relationship Id="rId26" Type="http://schemas.openxmlformats.org/officeDocument/2006/relationships/hyperlink" Target="mailto:r.kakuhenzire@cgiar.org" TargetMode="External"/><Relationship Id="rId3" Type="http://schemas.openxmlformats.org/officeDocument/2006/relationships/hyperlink" Target="mailto:ndrick3@gmail.com" TargetMode="External"/><Relationship Id="rId21" Type="http://schemas.openxmlformats.org/officeDocument/2006/relationships/hyperlink" Target="mailto:S.Namanda@cgiar.org" TargetMode="External"/><Relationship Id="rId7" Type="http://schemas.openxmlformats.org/officeDocument/2006/relationships/hyperlink" Target="mailto:zermmshana2016@gmail.com" TargetMode="External"/><Relationship Id="rId12" Type="http://schemas.openxmlformats.org/officeDocument/2006/relationships/hyperlink" Target="mailto:kwakudarkey@gmail.com" TargetMode="External"/><Relationship Id="rId17" Type="http://schemas.openxmlformats.org/officeDocument/2006/relationships/hyperlink" Target="mailto:M.Cherinet@cgiar.org" TargetMode="External"/><Relationship Id="rId25" Type="http://schemas.openxmlformats.org/officeDocument/2006/relationships/hyperlink" Target="mailto:meshack.mwenda@cgiar.org" TargetMode="External"/><Relationship Id="rId2" Type="http://schemas.openxmlformats.org/officeDocument/2006/relationships/hyperlink" Target="mailto:s.mayanja@cgiar.org" TargetMode="External"/><Relationship Id="rId16" Type="http://schemas.openxmlformats.org/officeDocument/2006/relationships/hyperlink" Target="mailto:F.Grant@cgiar.org" TargetMode="External"/><Relationship Id="rId20" Type="http://schemas.openxmlformats.org/officeDocument/2006/relationships/hyperlink" Target="mailto:nmethod@fintrac.com" TargetMode="External"/><Relationship Id="rId1" Type="http://schemas.openxmlformats.org/officeDocument/2006/relationships/hyperlink" Target="mailto:B.Rakotoarisoa@cgiar.org" TargetMode="External"/><Relationship Id="rId6" Type="http://schemas.openxmlformats.org/officeDocument/2006/relationships/hyperlink" Target="mailto:jkaganda@hotmail.com" TargetMode="External"/><Relationship Id="rId11" Type="http://schemas.openxmlformats.org/officeDocument/2006/relationships/hyperlink" Target="mailto:domanam@yahoo.com" TargetMode="External"/><Relationship Id="rId24" Type="http://schemas.openxmlformats.org/officeDocument/2006/relationships/hyperlink" Target="mailto:harold.mate@farmconcern.org" TargetMode="External"/><Relationship Id="rId5" Type="http://schemas.openxmlformats.org/officeDocument/2006/relationships/hyperlink" Target="mailto:ESmith@hki.org" TargetMode="External"/><Relationship Id="rId15" Type="http://schemas.openxmlformats.org/officeDocument/2006/relationships/hyperlink" Target="mailto:F.Chipungu@cgiar.org" TargetMode="External"/><Relationship Id="rId23" Type="http://schemas.openxmlformats.org/officeDocument/2006/relationships/hyperlink" Target="mailto:mdunde@gmail.com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mailto:ndunguru46@gmail.com" TargetMode="External"/><Relationship Id="rId19" Type="http://schemas.openxmlformats.org/officeDocument/2006/relationships/hyperlink" Target="mailto:adeksoul@gmail.com" TargetMode="External"/><Relationship Id="rId4" Type="http://schemas.openxmlformats.org/officeDocument/2006/relationships/hyperlink" Target="mailto:F.Ojwang@cgiar.org" TargetMode="External"/><Relationship Id="rId9" Type="http://schemas.openxmlformats.org/officeDocument/2006/relationships/hyperlink" Target="mailto:jackie.mkindi@taha.or.tz" TargetMode="External"/><Relationship Id="rId14" Type="http://schemas.openxmlformats.org/officeDocument/2006/relationships/hyperlink" Target="mailto:michelin_bruno@yahoo.fr" TargetMode="External"/><Relationship Id="rId22" Type="http://schemas.openxmlformats.org/officeDocument/2006/relationships/hyperlink" Target="mailto:ikitivo@usaid.gov" TargetMode="External"/><Relationship Id="rId27" Type="http://schemas.openxmlformats.org/officeDocument/2006/relationships/hyperlink" Target="mailto:revocatuskimario@gmail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craig_yencho@ncsu.edu" TargetMode="External"/><Relationship Id="rId3" Type="http://schemas.openxmlformats.org/officeDocument/2006/relationships/hyperlink" Target="mailto:cip-dg@cgiar.org" TargetMode="External"/><Relationship Id="rId7" Type="http://schemas.openxmlformats.org/officeDocument/2006/relationships/hyperlink" Target="mailto:A.Ball@cgiar.org" TargetMode="External"/><Relationship Id="rId2" Type="http://schemas.openxmlformats.org/officeDocument/2006/relationships/hyperlink" Target="mailto:gebhardt@mpipz.mpg.de" TargetMode="External"/><Relationship Id="rId1" Type="http://schemas.openxmlformats.org/officeDocument/2006/relationships/hyperlink" Target="mailto:m.kinoti@hki.org" TargetMode="External"/><Relationship Id="rId6" Type="http://schemas.openxmlformats.org/officeDocument/2006/relationships/hyperlink" Target="mailto:g.thiele@cgiar.org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mailto:a.mbabu@cgiar.org" TargetMode="External"/><Relationship Id="rId10" Type="http://schemas.openxmlformats.org/officeDocument/2006/relationships/hyperlink" Target="mailto:valerie.davis@crs.org" TargetMode="External"/><Relationship Id="rId4" Type="http://schemas.openxmlformats.org/officeDocument/2006/relationships/hyperlink" Target="mailto:jim.lorenzen@gatesfoundation.org" TargetMode="External"/><Relationship Id="rId9" Type="http://schemas.openxmlformats.org/officeDocument/2006/relationships/hyperlink" Target="mailto:ibok.odur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8"/>
  <sheetViews>
    <sheetView zoomScaleNormal="100" zoomScaleSheetLayoutView="100" workbookViewId="0">
      <selection activeCell="D81" sqref="D81"/>
    </sheetView>
  </sheetViews>
  <sheetFormatPr defaultRowHeight="15.6" x14ac:dyDescent="0.3"/>
  <cols>
    <col min="1" max="1" width="4.88671875" style="18" customWidth="1"/>
    <col min="2" max="2" width="15.5546875" style="18" customWidth="1"/>
    <col min="3" max="3" width="14.21875" style="18" customWidth="1"/>
    <col min="4" max="4" width="11.88671875" style="18" customWidth="1"/>
    <col min="5" max="5" width="26.5546875" style="18" customWidth="1"/>
    <col min="6" max="6" width="22" style="18" customWidth="1"/>
    <col min="7" max="7" width="15.5546875" style="18" customWidth="1"/>
    <col min="8" max="8" width="22" style="18" customWidth="1"/>
    <col min="9" max="9" width="22" style="29" customWidth="1"/>
    <col min="10" max="10" width="29.33203125" style="18" customWidth="1"/>
    <col min="11" max="11" width="20.88671875" style="18" customWidth="1"/>
    <col min="12" max="16384" width="8.88671875" style="18"/>
  </cols>
  <sheetData>
    <row r="1" spans="1:11" ht="30" customHeight="1" x14ac:dyDescent="0.3">
      <c r="A1" s="28"/>
      <c r="B1" s="41" t="s">
        <v>0</v>
      </c>
      <c r="C1" s="41" t="s">
        <v>1</v>
      </c>
      <c r="D1" s="41" t="s">
        <v>122</v>
      </c>
      <c r="E1" s="41" t="s">
        <v>123</v>
      </c>
      <c r="F1" s="41" t="s">
        <v>124</v>
      </c>
      <c r="G1" s="41" t="s">
        <v>2</v>
      </c>
      <c r="H1" s="41" t="s">
        <v>126</v>
      </c>
      <c r="I1" s="41" t="s">
        <v>125</v>
      </c>
      <c r="J1" s="41" t="s">
        <v>3</v>
      </c>
      <c r="K1" s="51" t="s">
        <v>525</v>
      </c>
    </row>
    <row r="2" spans="1:11" ht="30" customHeight="1" x14ac:dyDescent="0.3">
      <c r="A2" s="19">
        <v>1</v>
      </c>
      <c r="B2" s="23" t="s">
        <v>480</v>
      </c>
      <c r="C2" s="20" t="s">
        <v>481</v>
      </c>
      <c r="D2" s="19" t="s">
        <v>127</v>
      </c>
      <c r="E2" s="31" t="s">
        <v>482</v>
      </c>
      <c r="F2" s="19" t="s">
        <v>7</v>
      </c>
      <c r="G2" s="20" t="s">
        <v>10</v>
      </c>
      <c r="H2" s="22" t="s">
        <v>652</v>
      </c>
      <c r="I2" s="22" t="s">
        <v>653</v>
      </c>
      <c r="J2" s="9" t="s">
        <v>483</v>
      </c>
      <c r="K2" s="28"/>
    </row>
    <row r="3" spans="1:11" ht="30" customHeight="1" x14ac:dyDescent="0.3">
      <c r="A3" s="19">
        <f>+A2+1</f>
        <v>2</v>
      </c>
      <c r="B3" s="23" t="s">
        <v>116</v>
      </c>
      <c r="C3" s="20" t="s">
        <v>117</v>
      </c>
      <c r="D3" s="20" t="s">
        <v>127</v>
      </c>
      <c r="E3" s="20" t="s">
        <v>142</v>
      </c>
      <c r="F3" s="20" t="s">
        <v>7</v>
      </c>
      <c r="G3" s="20" t="s">
        <v>54</v>
      </c>
      <c r="H3" s="22" t="s">
        <v>143</v>
      </c>
      <c r="I3" s="22" t="s">
        <v>144</v>
      </c>
      <c r="J3" s="20" t="s">
        <v>118</v>
      </c>
      <c r="K3" s="28" t="s">
        <v>560</v>
      </c>
    </row>
    <row r="4" spans="1:11" ht="30" customHeight="1" x14ac:dyDescent="0.3">
      <c r="A4" s="19">
        <f t="shared" ref="A4:A67" si="0">+A3+1</f>
        <v>3</v>
      </c>
      <c r="B4" s="28" t="s">
        <v>352</v>
      </c>
      <c r="C4" s="28" t="s">
        <v>353</v>
      </c>
      <c r="D4" s="28" t="s">
        <v>131</v>
      </c>
      <c r="E4" s="28" t="s">
        <v>649</v>
      </c>
      <c r="F4" s="28" t="s">
        <v>7</v>
      </c>
      <c r="G4" s="20" t="s">
        <v>13</v>
      </c>
      <c r="H4" s="42" t="s">
        <v>651</v>
      </c>
      <c r="I4" s="43" t="s">
        <v>650</v>
      </c>
      <c r="J4" s="14" t="s">
        <v>365</v>
      </c>
      <c r="K4" s="28"/>
    </row>
    <row r="5" spans="1:11" ht="30" customHeight="1" x14ac:dyDescent="0.3">
      <c r="A5" s="19">
        <f t="shared" si="0"/>
        <v>4</v>
      </c>
      <c r="B5" s="23" t="s">
        <v>456</v>
      </c>
      <c r="C5" s="20" t="s">
        <v>457</v>
      </c>
      <c r="D5" s="20" t="s">
        <v>131</v>
      </c>
      <c r="E5" s="20" t="s">
        <v>460</v>
      </c>
      <c r="F5" s="20" t="s">
        <v>309</v>
      </c>
      <c r="G5" s="20" t="s">
        <v>459</v>
      </c>
      <c r="H5" s="22" t="s">
        <v>358</v>
      </c>
      <c r="I5" s="22" t="s">
        <v>461</v>
      </c>
      <c r="J5" s="34" t="s">
        <v>458</v>
      </c>
      <c r="K5" s="28"/>
    </row>
    <row r="6" spans="1:11" ht="30" customHeight="1" x14ac:dyDescent="0.3">
      <c r="A6" s="19">
        <f t="shared" si="0"/>
        <v>5</v>
      </c>
      <c r="B6" s="19" t="s">
        <v>499</v>
      </c>
      <c r="C6" s="19" t="s">
        <v>500</v>
      </c>
      <c r="D6" s="19" t="s">
        <v>127</v>
      </c>
      <c r="E6" s="32" t="s">
        <v>501</v>
      </c>
      <c r="F6" s="32" t="s">
        <v>502</v>
      </c>
      <c r="G6" s="19" t="s">
        <v>90</v>
      </c>
      <c r="H6" s="21" t="s">
        <v>628</v>
      </c>
      <c r="I6" s="22" t="s">
        <v>629</v>
      </c>
      <c r="J6" s="20" t="s">
        <v>503</v>
      </c>
      <c r="K6" s="28"/>
    </row>
    <row r="7" spans="1:11" ht="30" customHeight="1" x14ac:dyDescent="0.3">
      <c r="A7" s="19">
        <f t="shared" si="0"/>
        <v>6</v>
      </c>
      <c r="B7" s="19" t="s">
        <v>34</v>
      </c>
      <c r="C7" s="19" t="s">
        <v>35</v>
      </c>
      <c r="D7" s="19" t="s">
        <v>127</v>
      </c>
      <c r="E7" s="20" t="s">
        <v>128</v>
      </c>
      <c r="F7" s="20" t="s">
        <v>36</v>
      </c>
      <c r="G7" s="19" t="s">
        <v>13</v>
      </c>
      <c r="H7" s="21" t="s">
        <v>129</v>
      </c>
      <c r="I7" s="22" t="s">
        <v>130</v>
      </c>
      <c r="J7" s="20" t="s">
        <v>37</v>
      </c>
      <c r="K7" s="28" t="s">
        <v>569</v>
      </c>
    </row>
    <row r="8" spans="1:11" ht="30" customHeight="1" x14ac:dyDescent="0.3">
      <c r="A8" s="19">
        <f t="shared" si="0"/>
        <v>7</v>
      </c>
      <c r="B8" s="19" t="s">
        <v>476</v>
      </c>
      <c r="C8" s="19" t="s">
        <v>477</v>
      </c>
      <c r="D8" s="19" t="s">
        <v>127</v>
      </c>
      <c r="E8" s="20" t="s">
        <v>524</v>
      </c>
      <c r="F8" s="44" t="s">
        <v>496</v>
      </c>
      <c r="G8" s="28" t="s">
        <v>33</v>
      </c>
      <c r="H8" s="28"/>
      <c r="I8" s="45" t="s">
        <v>497</v>
      </c>
      <c r="J8" s="14" t="s">
        <v>478</v>
      </c>
      <c r="K8" s="28"/>
    </row>
    <row r="9" spans="1:11" ht="30" customHeight="1" x14ac:dyDescent="0.3">
      <c r="A9" s="19">
        <f t="shared" si="0"/>
        <v>8</v>
      </c>
      <c r="B9" s="23" t="s">
        <v>26</v>
      </c>
      <c r="C9" s="20" t="s">
        <v>111</v>
      </c>
      <c r="D9" s="20" t="s">
        <v>127</v>
      </c>
      <c r="E9" s="20" t="s">
        <v>162</v>
      </c>
      <c r="F9" s="20" t="s">
        <v>74</v>
      </c>
      <c r="G9" s="20" t="s">
        <v>10</v>
      </c>
      <c r="H9" s="22" t="s">
        <v>163</v>
      </c>
      <c r="I9" s="22" t="s">
        <v>164</v>
      </c>
      <c r="J9" s="24" t="s">
        <v>112</v>
      </c>
      <c r="K9" s="28"/>
    </row>
    <row r="10" spans="1:11" ht="30" customHeight="1" x14ac:dyDescent="0.3">
      <c r="A10" s="19">
        <f t="shared" si="0"/>
        <v>9</v>
      </c>
      <c r="B10" s="23" t="s">
        <v>333</v>
      </c>
      <c r="C10" s="20" t="s">
        <v>334</v>
      </c>
      <c r="D10" s="20" t="s">
        <v>127</v>
      </c>
      <c r="E10" s="20" t="s">
        <v>360</v>
      </c>
      <c r="F10" s="19" t="s">
        <v>192</v>
      </c>
      <c r="G10" s="20" t="s">
        <v>193</v>
      </c>
      <c r="H10" s="22" t="s">
        <v>527</v>
      </c>
      <c r="I10" s="22" t="s">
        <v>362</v>
      </c>
      <c r="J10" s="24" t="s">
        <v>363</v>
      </c>
      <c r="K10" s="28" t="s">
        <v>528</v>
      </c>
    </row>
    <row r="11" spans="1:11" ht="30" customHeight="1" x14ac:dyDescent="0.3">
      <c r="A11" s="19">
        <f t="shared" si="0"/>
        <v>10</v>
      </c>
      <c r="B11" s="23" t="s">
        <v>323</v>
      </c>
      <c r="C11" s="20" t="s">
        <v>324</v>
      </c>
      <c r="D11" s="20" t="s">
        <v>127</v>
      </c>
      <c r="E11" s="20" t="s">
        <v>149</v>
      </c>
      <c r="F11" s="20" t="s">
        <v>74</v>
      </c>
      <c r="G11" s="20" t="s">
        <v>19</v>
      </c>
      <c r="H11" s="22"/>
      <c r="I11" s="22" t="s">
        <v>565</v>
      </c>
      <c r="J11" s="25" t="s">
        <v>401</v>
      </c>
      <c r="K11" s="28"/>
    </row>
    <row r="12" spans="1:11" ht="30" customHeight="1" x14ac:dyDescent="0.3">
      <c r="A12" s="19">
        <f t="shared" si="0"/>
        <v>11</v>
      </c>
      <c r="B12" s="28" t="s">
        <v>371</v>
      </c>
      <c r="C12" s="20" t="s">
        <v>372</v>
      </c>
      <c r="D12" s="19" t="s">
        <v>127</v>
      </c>
      <c r="E12" s="28"/>
      <c r="F12" s="28" t="s">
        <v>309</v>
      </c>
      <c r="G12" s="20" t="s">
        <v>90</v>
      </c>
      <c r="H12" s="28"/>
      <c r="I12" s="14"/>
      <c r="J12" s="34" t="s">
        <v>373</v>
      </c>
      <c r="K12" s="28"/>
    </row>
    <row r="13" spans="1:11" ht="30" customHeight="1" x14ac:dyDescent="0.3">
      <c r="A13" s="19">
        <f t="shared" si="0"/>
        <v>12</v>
      </c>
      <c r="B13" s="23" t="s">
        <v>382</v>
      </c>
      <c r="C13" s="20" t="s">
        <v>383</v>
      </c>
      <c r="D13" s="20" t="s">
        <v>127</v>
      </c>
      <c r="E13" s="20" t="s">
        <v>162</v>
      </c>
      <c r="F13" s="20" t="s">
        <v>384</v>
      </c>
      <c r="G13" s="20" t="s">
        <v>19</v>
      </c>
      <c r="H13" s="22" t="s">
        <v>567</v>
      </c>
      <c r="I13" s="22" t="s">
        <v>568</v>
      </c>
      <c r="J13" s="25" t="s">
        <v>402</v>
      </c>
      <c r="K13" s="28" t="s">
        <v>561</v>
      </c>
    </row>
    <row r="14" spans="1:11" ht="30" customHeight="1" x14ac:dyDescent="0.3">
      <c r="A14" s="19">
        <f t="shared" si="0"/>
        <v>13</v>
      </c>
      <c r="B14" s="28" t="s">
        <v>406</v>
      </c>
      <c r="C14" s="20" t="s">
        <v>407</v>
      </c>
      <c r="D14" s="20" t="s">
        <v>131</v>
      </c>
      <c r="E14" s="20" t="s">
        <v>551</v>
      </c>
      <c r="F14" s="19" t="s">
        <v>408</v>
      </c>
      <c r="G14" s="20" t="s">
        <v>90</v>
      </c>
      <c r="H14" s="22" t="s">
        <v>552</v>
      </c>
      <c r="I14" s="22" t="s">
        <v>409</v>
      </c>
      <c r="J14" s="34" t="s">
        <v>403</v>
      </c>
      <c r="K14" s="28"/>
    </row>
    <row r="15" spans="1:11" ht="30" customHeight="1" x14ac:dyDescent="0.3">
      <c r="A15" s="19">
        <f t="shared" si="0"/>
        <v>14</v>
      </c>
      <c r="B15" s="28" t="s">
        <v>489</v>
      </c>
      <c r="C15" s="20" t="s">
        <v>490</v>
      </c>
      <c r="D15" s="20" t="s">
        <v>131</v>
      </c>
      <c r="E15" s="20" t="s">
        <v>491</v>
      </c>
      <c r="F15" s="19" t="s">
        <v>486</v>
      </c>
      <c r="G15" s="20" t="s">
        <v>90</v>
      </c>
      <c r="H15" s="22" t="s">
        <v>598</v>
      </c>
      <c r="I15" s="22" t="s">
        <v>599</v>
      </c>
      <c r="J15" s="9" t="s">
        <v>492</v>
      </c>
      <c r="K15" s="28" t="s">
        <v>600</v>
      </c>
    </row>
    <row r="16" spans="1:11" ht="30" customHeight="1" x14ac:dyDescent="0.3">
      <c r="A16" s="19">
        <f t="shared" si="0"/>
        <v>15</v>
      </c>
      <c r="B16" s="19" t="s">
        <v>284</v>
      </c>
      <c r="C16" s="19" t="s">
        <v>15</v>
      </c>
      <c r="D16" s="19" t="s">
        <v>127</v>
      </c>
      <c r="E16" s="20" t="s">
        <v>174</v>
      </c>
      <c r="F16" s="20" t="s">
        <v>7</v>
      </c>
      <c r="G16" s="19" t="s">
        <v>8</v>
      </c>
      <c r="H16" s="21" t="s">
        <v>175</v>
      </c>
      <c r="I16" s="21" t="s">
        <v>175</v>
      </c>
      <c r="J16" s="20" t="s">
        <v>16</v>
      </c>
      <c r="K16" s="28"/>
    </row>
    <row r="17" spans="1:11" ht="30" customHeight="1" x14ac:dyDescent="0.3">
      <c r="A17" s="19">
        <f t="shared" si="0"/>
        <v>16</v>
      </c>
      <c r="B17" s="19" t="s">
        <v>415</v>
      </c>
      <c r="C17" s="19" t="s">
        <v>416</v>
      </c>
      <c r="D17" s="19" t="s">
        <v>127</v>
      </c>
      <c r="E17" s="20" t="s">
        <v>422</v>
      </c>
      <c r="F17" s="20" t="s">
        <v>7</v>
      </c>
      <c r="G17" s="19" t="s">
        <v>10</v>
      </c>
      <c r="H17" s="21"/>
      <c r="I17" s="21" t="s">
        <v>418</v>
      </c>
      <c r="J17" s="25" t="s">
        <v>417</v>
      </c>
      <c r="K17" s="28" t="s">
        <v>579</v>
      </c>
    </row>
    <row r="18" spans="1:11" ht="30" customHeight="1" x14ac:dyDescent="0.3">
      <c r="A18" s="19">
        <f t="shared" si="0"/>
        <v>17</v>
      </c>
      <c r="B18" s="28" t="s">
        <v>391</v>
      </c>
      <c r="C18" s="28" t="s">
        <v>392</v>
      </c>
      <c r="D18" s="28" t="s">
        <v>127</v>
      </c>
      <c r="E18" s="28" t="s">
        <v>399</v>
      </c>
      <c r="F18" s="28" t="s">
        <v>504</v>
      </c>
      <c r="G18" s="28" t="s">
        <v>8</v>
      </c>
      <c r="H18" s="42" t="s">
        <v>636</v>
      </c>
      <c r="I18" s="43" t="s">
        <v>361</v>
      </c>
      <c r="J18" s="34" t="s">
        <v>393</v>
      </c>
      <c r="K18" s="28"/>
    </row>
    <row r="19" spans="1:11" ht="30" customHeight="1" x14ac:dyDescent="0.3">
      <c r="A19" s="19">
        <f t="shared" si="0"/>
        <v>18</v>
      </c>
      <c r="B19" s="28" t="s">
        <v>518</v>
      </c>
      <c r="C19" s="28" t="s">
        <v>519</v>
      </c>
      <c r="D19" s="28" t="s">
        <v>127</v>
      </c>
      <c r="E19" s="28" t="s">
        <v>520</v>
      </c>
      <c r="F19" s="28" t="s">
        <v>521</v>
      </c>
      <c r="G19" s="28" t="s">
        <v>90</v>
      </c>
      <c r="H19" s="28"/>
      <c r="I19" s="43" t="s">
        <v>522</v>
      </c>
      <c r="J19" s="46" t="s">
        <v>523</v>
      </c>
      <c r="K19" s="28"/>
    </row>
    <row r="20" spans="1:11" ht="30" customHeight="1" x14ac:dyDescent="0.3">
      <c r="A20" s="19">
        <f t="shared" si="0"/>
        <v>19</v>
      </c>
      <c r="B20" s="28" t="s">
        <v>368</v>
      </c>
      <c r="C20" s="20" t="s">
        <v>369</v>
      </c>
      <c r="D20" s="28" t="s">
        <v>131</v>
      </c>
      <c r="E20" s="28"/>
      <c r="F20" s="28" t="s">
        <v>347</v>
      </c>
      <c r="G20" s="20" t="s">
        <v>90</v>
      </c>
      <c r="H20" s="28"/>
      <c r="I20" s="14"/>
      <c r="J20" s="47" t="s">
        <v>370</v>
      </c>
      <c r="K20" s="28"/>
    </row>
    <row r="21" spans="1:11" ht="30" customHeight="1" x14ac:dyDescent="0.3">
      <c r="A21" s="19">
        <f t="shared" si="0"/>
        <v>20</v>
      </c>
      <c r="B21" s="19" t="s">
        <v>427</v>
      </c>
      <c r="C21" s="19" t="s">
        <v>428</v>
      </c>
      <c r="D21" s="19" t="s">
        <v>127</v>
      </c>
      <c r="E21" s="32" t="s">
        <v>450</v>
      </c>
      <c r="F21" s="32" t="s">
        <v>451</v>
      </c>
      <c r="G21" s="19" t="s">
        <v>8</v>
      </c>
      <c r="H21" s="21" t="s">
        <v>622</v>
      </c>
      <c r="I21" s="22" t="s">
        <v>623</v>
      </c>
      <c r="J21" s="20" t="s">
        <v>429</v>
      </c>
      <c r="K21" s="28"/>
    </row>
    <row r="22" spans="1:11" ht="30" customHeight="1" x14ac:dyDescent="0.3">
      <c r="A22" s="19">
        <f t="shared" si="0"/>
        <v>21</v>
      </c>
      <c r="B22" s="23" t="s">
        <v>120</v>
      </c>
      <c r="C22" s="20" t="s">
        <v>121</v>
      </c>
      <c r="D22" s="20" t="s">
        <v>131</v>
      </c>
      <c r="E22" s="20" t="s">
        <v>169</v>
      </c>
      <c r="F22" s="20" t="s">
        <v>74</v>
      </c>
      <c r="G22" s="20" t="s">
        <v>119</v>
      </c>
      <c r="H22" s="20"/>
      <c r="I22" s="22" t="s">
        <v>170</v>
      </c>
      <c r="J22" s="25" t="s">
        <v>171</v>
      </c>
      <c r="K22" s="28" t="s">
        <v>580</v>
      </c>
    </row>
    <row r="23" spans="1:11" ht="30" customHeight="1" x14ac:dyDescent="0.3">
      <c r="A23" s="19">
        <f t="shared" si="0"/>
        <v>22</v>
      </c>
      <c r="B23" s="19" t="s">
        <v>423</v>
      </c>
      <c r="C23" s="19" t="s">
        <v>424</v>
      </c>
      <c r="D23" s="19" t="s">
        <v>131</v>
      </c>
      <c r="E23" s="20" t="s">
        <v>425</v>
      </c>
      <c r="F23" s="20" t="s">
        <v>95</v>
      </c>
      <c r="G23" s="19" t="s">
        <v>13</v>
      </c>
      <c r="H23" s="21" t="s">
        <v>563</v>
      </c>
      <c r="I23" s="21" t="s">
        <v>564</v>
      </c>
      <c r="J23" s="25" t="s">
        <v>426</v>
      </c>
      <c r="K23" s="28"/>
    </row>
    <row r="24" spans="1:11" ht="30" customHeight="1" x14ac:dyDescent="0.3">
      <c r="A24" s="19">
        <f t="shared" si="0"/>
        <v>23</v>
      </c>
      <c r="B24" s="28" t="s">
        <v>257</v>
      </c>
      <c r="C24" s="28" t="s">
        <v>258</v>
      </c>
      <c r="D24" s="19" t="s">
        <v>127</v>
      </c>
      <c r="E24" s="14" t="s">
        <v>262</v>
      </c>
      <c r="F24" s="20" t="s">
        <v>7</v>
      </c>
      <c r="G24" s="28" t="s">
        <v>13</v>
      </c>
      <c r="H24" s="28" t="s">
        <v>289</v>
      </c>
      <c r="I24" s="43" t="s">
        <v>290</v>
      </c>
      <c r="J24" s="33" t="s">
        <v>259</v>
      </c>
      <c r="K24" s="28"/>
    </row>
    <row r="25" spans="1:11" ht="30" customHeight="1" x14ac:dyDescent="0.3">
      <c r="A25" s="19">
        <f t="shared" si="0"/>
        <v>24</v>
      </c>
      <c r="B25" s="23" t="s">
        <v>88</v>
      </c>
      <c r="C25" s="20" t="s">
        <v>89</v>
      </c>
      <c r="D25" s="20" t="s">
        <v>127</v>
      </c>
      <c r="E25" s="20" t="s">
        <v>632</v>
      </c>
      <c r="F25" s="20" t="s">
        <v>74</v>
      </c>
      <c r="G25" s="20" t="s">
        <v>90</v>
      </c>
      <c r="H25" s="22" t="s">
        <v>361</v>
      </c>
      <c r="I25" s="22" t="s">
        <v>631</v>
      </c>
      <c r="J25" s="24" t="s">
        <v>91</v>
      </c>
      <c r="K25" s="28"/>
    </row>
    <row r="26" spans="1:11" ht="30" customHeight="1" x14ac:dyDescent="0.3">
      <c r="A26" s="19">
        <f t="shared" si="0"/>
        <v>25</v>
      </c>
      <c r="B26" s="19" t="s">
        <v>79</v>
      </c>
      <c r="C26" s="19" t="s">
        <v>80</v>
      </c>
      <c r="D26" s="19" t="s">
        <v>127</v>
      </c>
      <c r="E26" s="20" t="s">
        <v>137</v>
      </c>
      <c r="F26" s="20" t="s">
        <v>81</v>
      </c>
      <c r="G26" s="19" t="s">
        <v>19</v>
      </c>
      <c r="H26" s="21" t="s">
        <v>138</v>
      </c>
      <c r="I26" s="22" t="s">
        <v>139</v>
      </c>
      <c r="J26" s="20" t="s">
        <v>82</v>
      </c>
      <c r="K26" s="28"/>
    </row>
    <row r="27" spans="1:11" ht="30" customHeight="1" x14ac:dyDescent="0.3">
      <c r="A27" s="19">
        <f t="shared" si="0"/>
        <v>26</v>
      </c>
      <c r="B27" s="28" t="s">
        <v>367</v>
      </c>
      <c r="C27" s="20" t="s">
        <v>348</v>
      </c>
      <c r="D27" s="28" t="s">
        <v>127</v>
      </c>
      <c r="E27" s="28"/>
      <c r="F27" s="28" t="s">
        <v>349</v>
      </c>
      <c r="G27" s="20" t="s">
        <v>90</v>
      </c>
      <c r="H27" s="28"/>
      <c r="I27" s="43" t="s">
        <v>374</v>
      </c>
      <c r="J27" s="48" t="s">
        <v>506</v>
      </c>
      <c r="K27" s="28"/>
    </row>
    <row r="28" spans="1:11" ht="30" customHeight="1" x14ac:dyDescent="0.3">
      <c r="A28" s="19">
        <f t="shared" si="0"/>
        <v>27</v>
      </c>
      <c r="B28" s="19" t="s">
        <v>254</v>
      </c>
      <c r="C28" s="19" t="s">
        <v>255</v>
      </c>
      <c r="D28" s="19" t="s">
        <v>127</v>
      </c>
      <c r="E28" s="20" t="s">
        <v>627</v>
      </c>
      <c r="F28" s="20" t="s">
        <v>277</v>
      </c>
      <c r="G28" s="19" t="s">
        <v>256</v>
      </c>
      <c r="H28" s="21" t="s">
        <v>625</v>
      </c>
      <c r="I28" s="22" t="s">
        <v>278</v>
      </c>
      <c r="J28" s="20" t="s">
        <v>253</v>
      </c>
      <c r="K28" s="28" t="s">
        <v>626</v>
      </c>
    </row>
    <row r="29" spans="1:11" ht="30" customHeight="1" x14ac:dyDescent="0.3">
      <c r="A29" s="19">
        <f t="shared" si="0"/>
        <v>28</v>
      </c>
      <c r="B29" s="19" t="s">
        <v>96</v>
      </c>
      <c r="C29" s="19" t="s">
        <v>97</v>
      </c>
      <c r="D29" s="19" t="s">
        <v>127</v>
      </c>
      <c r="E29" s="20" t="s">
        <v>140</v>
      </c>
      <c r="F29" s="20" t="s">
        <v>7</v>
      </c>
      <c r="G29" s="19" t="s">
        <v>90</v>
      </c>
      <c r="H29" s="21" t="s">
        <v>141</v>
      </c>
      <c r="I29" s="21" t="s">
        <v>141</v>
      </c>
      <c r="J29" s="25" t="s">
        <v>98</v>
      </c>
      <c r="K29" s="28"/>
    </row>
    <row r="30" spans="1:11" ht="30" customHeight="1" x14ac:dyDescent="0.3">
      <c r="A30" s="19">
        <f t="shared" si="0"/>
        <v>29</v>
      </c>
      <c r="B30" s="19" t="s">
        <v>38</v>
      </c>
      <c r="C30" s="19" t="s">
        <v>39</v>
      </c>
      <c r="D30" s="19" t="s">
        <v>127</v>
      </c>
      <c r="E30" s="20" t="s">
        <v>305</v>
      </c>
      <c r="F30" s="20" t="s">
        <v>7</v>
      </c>
      <c r="G30" s="19" t="s">
        <v>10</v>
      </c>
      <c r="H30" s="21" t="s">
        <v>165</v>
      </c>
      <c r="I30" s="22" t="s">
        <v>165</v>
      </c>
      <c r="J30" s="20" t="s">
        <v>40</v>
      </c>
      <c r="K30" s="28"/>
    </row>
    <row r="31" spans="1:11" ht="30" customHeight="1" x14ac:dyDescent="0.3">
      <c r="A31" s="19">
        <f t="shared" si="0"/>
        <v>30</v>
      </c>
      <c r="B31" s="28" t="s">
        <v>339</v>
      </c>
      <c r="C31" s="20" t="s">
        <v>340</v>
      </c>
      <c r="D31" s="28" t="s">
        <v>127</v>
      </c>
      <c r="E31" s="28" t="s">
        <v>156</v>
      </c>
      <c r="F31" s="19" t="s">
        <v>338</v>
      </c>
      <c r="G31" s="20" t="s">
        <v>90</v>
      </c>
      <c r="H31" s="42" t="s">
        <v>608</v>
      </c>
      <c r="I31" s="14"/>
      <c r="J31" s="14" t="s">
        <v>387</v>
      </c>
      <c r="K31" s="28"/>
    </row>
    <row r="32" spans="1:11" ht="30" customHeight="1" x14ac:dyDescent="0.3">
      <c r="A32" s="19">
        <f t="shared" si="0"/>
        <v>31</v>
      </c>
      <c r="B32" s="28" t="s">
        <v>574</v>
      </c>
      <c r="C32" s="20" t="s">
        <v>575</v>
      </c>
      <c r="D32" s="28" t="s">
        <v>127</v>
      </c>
      <c r="E32" s="28" t="s">
        <v>576</v>
      </c>
      <c r="F32" s="19" t="s">
        <v>535</v>
      </c>
      <c r="G32" s="20" t="s">
        <v>90</v>
      </c>
      <c r="H32" s="42" t="s">
        <v>577</v>
      </c>
      <c r="I32" s="43" t="s">
        <v>577</v>
      </c>
      <c r="J32" s="48" t="s">
        <v>578</v>
      </c>
      <c r="K32" s="28"/>
    </row>
    <row r="33" spans="1:11" ht="30" customHeight="1" x14ac:dyDescent="0.3">
      <c r="A33" s="19">
        <f t="shared" si="0"/>
        <v>32</v>
      </c>
      <c r="B33" s="19" t="s">
        <v>44</v>
      </c>
      <c r="C33" s="19" t="s">
        <v>45</v>
      </c>
      <c r="D33" s="19" t="s">
        <v>131</v>
      </c>
      <c r="E33" s="20" t="s">
        <v>154</v>
      </c>
      <c r="F33" s="20" t="s">
        <v>7</v>
      </c>
      <c r="G33" s="19" t="s">
        <v>13</v>
      </c>
      <c r="H33" s="19" t="s">
        <v>288</v>
      </c>
      <c r="I33" s="22" t="s">
        <v>155</v>
      </c>
      <c r="J33" s="20" t="s">
        <v>46</v>
      </c>
      <c r="K33" s="28"/>
    </row>
    <row r="34" spans="1:11" ht="30" customHeight="1" x14ac:dyDescent="0.3">
      <c r="A34" s="19">
        <f t="shared" si="0"/>
        <v>33</v>
      </c>
      <c r="B34" s="28" t="s">
        <v>441</v>
      </c>
      <c r="C34" s="20" t="s">
        <v>442</v>
      </c>
      <c r="D34" s="20" t="s">
        <v>127</v>
      </c>
      <c r="E34" s="20" t="s">
        <v>444</v>
      </c>
      <c r="F34" s="19" t="s">
        <v>445</v>
      </c>
      <c r="G34" s="20" t="s">
        <v>90</v>
      </c>
      <c r="H34" s="20"/>
      <c r="I34" s="22"/>
      <c r="J34" s="9" t="s">
        <v>443</v>
      </c>
      <c r="K34" s="28"/>
    </row>
    <row r="35" spans="1:11" ht="30" customHeight="1" x14ac:dyDescent="0.3">
      <c r="A35" s="19">
        <f t="shared" si="0"/>
        <v>34</v>
      </c>
      <c r="B35" s="28" t="s">
        <v>498</v>
      </c>
      <c r="C35" s="28" t="s">
        <v>355</v>
      </c>
      <c r="D35" s="28" t="s">
        <v>131</v>
      </c>
      <c r="E35" s="28" t="s">
        <v>399</v>
      </c>
      <c r="F35" s="28" t="s">
        <v>400</v>
      </c>
      <c r="G35" s="28" t="s">
        <v>90</v>
      </c>
      <c r="H35" s="28"/>
      <c r="I35" s="14"/>
      <c r="J35" s="49" t="s">
        <v>398</v>
      </c>
      <c r="K35" s="28"/>
    </row>
    <row r="36" spans="1:11" ht="30" customHeight="1" x14ac:dyDescent="0.3">
      <c r="A36" s="19">
        <f t="shared" si="0"/>
        <v>35</v>
      </c>
      <c r="B36" s="19" t="s">
        <v>221</v>
      </c>
      <c r="C36" s="19" t="s">
        <v>299</v>
      </c>
      <c r="D36" s="19" t="s">
        <v>127</v>
      </c>
      <c r="E36" s="20"/>
      <c r="F36" s="20" t="s">
        <v>7</v>
      </c>
      <c r="G36" s="19" t="s">
        <v>198</v>
      </c>
      <c r="H36" s="21"/>
      <c r="I36" s="22"/>
      <c r="J36" s="20" t="s">
        <v>300</v>
      </c>
      <c r="K36" s="28"/>
    </row>
    <row r="37" spans="1:11" ht="30" customHeight="1" x14ac:dyDescent="0.3">
      <c r="A37" s="19">
        <f t="shared" si="0"/>
        <v>36</v>
      </c>
      <c r="B37" s="23" t="s">
        <v>102</v>
      </c>
      <c r="C37" s="20" t="s">
        <v>103</v>
      </c>
      <c r="D37" s="20" t="s">
        <v>127</v>
      </c>
      <c r="E37" s="20" t="s">
        <v>145</v>
      </c>
      <c r="F37" s="20" t="s">
        <v>53</v>
      </c>
      <c r="G37" s="20" t="s">
        <v>54</v>
      </c>
      <c r="H37" s="22" t="s">
        <v>146</v>
      </c>
      <c r="I37" s="22" t="s">
        <v>147</v>
      </c>
      <c r="J37" s="35" t="s">
        <v>104</v>
      </c>
      <c r="K37" s="28"/>
    </row>
    <row r="38" spans="1:11" ht="30" customHeight="1" x14ac:dyDescent="0.3">
      <c r="A38" s="19">
        <f t="shared" si="0"/>
        <v>37</v>
      </c>
      <c r="B38" s="23" t="s">
        <v>105</v>
      </c>
      <c r="C38" s="23" t="s">
        <v>106</v>
      </c>
      <c r="D38" s="23" t="s">
        <v>127</v>
      </c>
      <c r="E38" s="23" t="s">
        <v>157</v>
      </c>
      <c r="F38" s="20" t="s">
        <v>74</v>
      </c>
      <c r="G38" s="20" t="s">
        <v>54</v>
      </c>
      <c r="H38" s="22" t="s">
        <v>167</v>
      </c>
      <c r="I38" s="22" t="s">
        <v>168</v>
      </c>
      <c r="J38" s="24" t="s">
        <v>107</v>
      </c>
      <c r="K38" s="28" t="s">
        <v>562</v>
      </c>
    </row>
    <row r="39" spans="1:11" ht="30" customHeight="1" x14ac:dyDescent="0.3">
      <c r="A39" s="19">
        <f t="shared" si="0"/>
        <v>38</v>
      </c>
      <c r="B39" s="28" t="s">
        <v>329</v>
      </c>
      <c r="C39" s="20" t="s">
        <v>330</v>
      </c>
      <c r="D39" s="20" t="s">
        <v>127</v>
      </c>
      <c r="E39" s="20"/>
      <c r="F39" s="19" t="s">
        <v>331</v>
      </c>
      <c r="G39" s="20" t="s">
        <v>90</v>
      </c>
      <c r="H39" s="20"/>
      <c r="I39" s="22"/>
      <c r="J39" s="24" t="s">
        <v>389</v>
      </c>
      <c r="K39" s="28"/>
    </row>
    <row r="40" spans="1:11" ht="30" customHeight="1" x14ac:dyDescent="0.3">
      <c r="A40" s="19">
        <f t="shared" si="0"/>
        <v>39</v>
      </c>
      <c r="B40" s="23" t="s">
        <v>301</v>
      </c>
      <c r="C40" s="20" t="s">
        <v>302</v>
      </c>
      <c r="D40" s="20" t="s">
        <v>131</v>
      </c>
      <c r="E40" s="20" t="s">
        <v>187</v>
      </c>
      <c r="F40" s="45" t="s">
        <v>325</v>
      </c>
      <c r="G40" s="20" t="s">
        <v>90</v>
      </c>
      <c r="H40" s="22" t="s">
        <v>630</v>
      </c>
      <c r="I40" s="22" t="s">
        <v>630</v>
      </c>
      <c r="J40" s="24" t="s">
        <v>303</v>
      </c>
      <c r="K40" s="28"/>
    </row>
    <row r="41" spans="1:11" ht="30" customHeight="1" x14ac:dyDescent="0.3">
      <c r="A41" s="19">
        <f t="shared" si="0"/>
        <v>40</v>
      </c>
      <c r="B41" s="19" t="s">
        <v>310</v>
      </c>
      <c r="C41" s="19" t="s">
        <v>311</v>
      </c>
      <c r="D41" s="19" t="s">
        <v>131</v>
      </c>
      <c r="E41" s="20" t="s">
        <v>312</v>
      </c>
      <c r="F41" s="20" t="s">
        <v>7</v>
      </c>
      <c r="G41" s="19" t="s">
        <v>13</v>
      </c>
      <c r="H41" s="21" t="s">
        <v>322</v>
      </c>
      <c r="I41" s="22" t="s">
        <v>321</v>
      </c>
      <c r="J41" s="34" t="s">
        <v>320</v>
      </c>
      <c r="K41" s="28"/>
    </row>
    <row r="42" spans="1:11" ht="30" customHeight="1" x14ac:dyDescent="0.3">
      <c r="A42" s="19">
        <f t="shared" si="0"/>
        <v>41</v>
      </c>
      <c r="B42" s="28" t="s">
        <v>375</v>
      </c>
      <c r="C42" s="28" t="s">
        <v>354</v>
      </c>
      <c r="D42" s="28" t="s">
        <v>131</v>
      </c>
      <c r="E42" s="28" t="s">
        <v>405</v>
      </c>
      <c r="F42" s="28" t="s">
        <v>376</v>
      </c>
      <c r="G42" s="28" t="s">
        <v>90</v>
      </c>
      <c r="H42" s="28"/>
      <c r="I42" s="43" t="s">
        <v>377</v>
      </c>
      <c r="J42" s="47" t="s">
        <v>378</v>
      </c>
      <c r="K42" s="28"/>
    </row>
    <row r="43" spans="1:11" ht="30" customHeight="1" x14ac:dyDescent="0.3">
      <c r="A43" s="19">
        <f t="shared" si="0"/>
        <v>42</v>
      </c>
      <c r="B43" s="19" t="s">
        <v>50</v>
      </c>
      <c r="C43" s="19" t="s">
        <v>51</v>
      </c>
      <c r="D43" s="19" t="s">
        <v>127</v>
      </c>
      <c r="E43" s="20" t="s">
        <v>134</v>
      </c>
      <c r="F43" s="20" t="s">
        <v>7</v>
      </c>
      <c r="G43" s="19" t="s">
        <v>4</v>
      </c>
      <c r="H43" s="21" t="s">
        <v>135</v>
      </c>
      <c r="I43" s="22" t="s">
        <v>136</v>
      </c>
      <c r="J43" s="20" t="s">
        <v>52</v>
      </c>
      <c r="K43" s="28"/>
    </row>
    <row r="44" spans="1:11" ht="30" customHeight="1" x14ac:dyDescent="0.3">
      <c r="A44" s="19">
        <f t="shared" si="0"/>
        <v>43</v>
      </c>
      <c r="B44" s="28" t="s">
        <v>513</v>
      </c>
      <c r="C44" s="28" t="s">
        <v>514</v>
      </c>
      <c r="D44" s="28" t="s">
        <v>131</v>
      </c>
      <c r="E44" s="28" t="s">
        <v>515</v>
      </c>
      <c r="F44" s="28" t="s">
        <v>309</v>
      </c>
      <c r="G44" s="28" t="s">
        <v>90</v>
      </c>
      <c r="H44" s="28"/>
      <c r="I44" s="43" t="s">
        <v>516</v>
      </c>
      <c r="J44" s="46" t="s">
        <v>517</v>
      </c>
      <c r="K44" s="28"/>
    </row>
    <row r="45" spans="1:11" ht="30" customHeight="1" x14ac:dyDescent="0.3">
      <c r="A45" s="19">
        <f t="shared" si="0"/>
        <v>44</v>
      </c>
      <c r="B45" s="19" t="s">
        <v>108</v>
      </c>
      <c r="C45" s="19" t="s">
        <v>109</v>
      </c>
      <c r="D45" s="19" t="s">
        <v>127</v>
      </c>
      <c r="E45" s="20" t="s">
        <v>243</v>
      </c>
      <c r="F45" s="20" t="s">
        <v>7</v>
      </c>
      <c r="G45" s="19" t="s">
        <v>33</v>
      </c>
      <c r="H45" s="19"/>
      <c r="I45" s="22" t="s">
        <v>244</v>
      </c>
      <c r="J45" s="20" t="s">
        <v>110</v>
      </c>
      <c r="K45" s="28"/>
    </row>
    <row r="46" spans="1:11" ht="30" customHeight="1" x14ac:dyDescent="0.3">
      <c r="A46" s="19">
        <f t="shared" si="0"/>
        <v>45</v>
      </c>
      <c r="B46" s="19" t="s">
        <v>313</v>
      </c>
      <c r="C46" s="19" t="s">
        <v>314</v>
      </c>
      <c r="D46" s="19" t="s">
        <v>131</v>
      </c>
      <c r="E46" s="20" t="s">
        <v>619</v>
      </c>
      <c r="F46" s="20" t="s">
        <v>318</v>
      </c>
      <c r="G46" s="19" t="s">
        <v>90</v>
      </c>
      <c r="H46" s="21" t="s">
        <v>545</v>
      </c>
      <c r="I46" s="22" t="s">
        <v>546</v>
      </c>
      <c r="J46" s="20" t="s">
        <v>319</v>
      </c>
      <c r="K46" s="28" t="s">
        <v>547</v>
      </c>
    </row>
    <row r="47" spans="1:11" ht="31.2" x14ac:dyDescent="0.3">
      <c r="A47" s="19">
        <f t="shared" si="0"/>
        <v>46</v>
      </c>
      <c r="B47" s="23" t="s">
        <v>113</v>
      </c>
      <c r="C47" s="20" t="s">
        <v>114</v>
      </c>
      <c r="D47" s="20" t="s">
        <v>127</v>
      </c>
      <c r="E47" s="20" t="s">
        <v>241</v>
      </c>
      <c r="F47" s="20" t="s">
        <v>74</v>
      </c>
      <c r="G47" s="20" t="s">
        <v>54</v>
      </c>
      <c r="H47" s="22" t="s">
        <v>242</v>
      </c>
      <c r="I47" s="22" t="s">
        <v>242</v>
      </c>
      <c r="J47" s="24" t="s">
        <v>115</v>
      </c>
      <c r="K47" s="28"/>
    </row>
    <row r="48" spans="1:11" ht="30" customHeight="1" x14ac:dyDescent="0.3">
      <c r="A48" s="19">
        <f t="shared" si="0"/>
        <v>47</v>
      </c>
      <c r="B48" s="19" t="s">
        <v>55</v>
      </c>
      <c r="C48" s="19" t="s">
        <v>56</v>
      </c>
      <c r="D48" s="19" t="s">
        <v>127</v>
      </c>
      <c r="E48" s="20" t="s">
        <v>249</v>
      </c>
      <c r="F48" s="20" t="s">
        <v>7</v>
      </c>
      <c r="G48" s="19" t="s">
        <v>57</v>
      </c>
      <c r="H48" s="21" t="s">
        <v>250</v>
      </c>
      <c r="I48" s="22" t="s">
        <v>250</v>
      </c>
      <c r="J48" s="20" t="s">
        <v>58</v>
      </c>
      <c r="K48" s="28" t="s">
        <v>597</v>
      </c>
    </row>
    <row r="49" spans="1:11" ht="30" customHeight="1" x14ac:dyDescent="0.3">
      <c r="A49" s="19">
        <f t="shared" si="0"/>
        <v>48</v>
      </c>
      <c r="B49" s="19" t="s">
        <v>453</v>
      </c>
      <c r="C49" s="19" t="s">
        <v>454</v>
      </c>
      <c r="D49" s="19" t="s">
        <v>131</v>
      </c>
      <c r="E49" s="20" t="s">
        <v>588</v>
      </c>
      <c r="F49" s="20" t="s">
        <v>192</v>
      </c>
      <c r="G49" s="19" t="s">
        <v>33</v>
      </c>
      <c r="H49" s="21" t="s">
        <v>586</v>
      </c>
      <c r="I49" s="22" t="s">
        <v>587</v>
      </c>
      <c r="J49" s="20" t="s">
        <v>455</v>
      </c>
      <c r="K49" s="28" t="s">
        <v>581</v>
      </c>
    </row>
    <row r="50" spans="1:11" ht="30" customHeight="1" x14ac:dyDescent="0.3">
      <c r="A50" s="19">
        <f t="shared" si="0"/>
        <v>49</v>
      </c>
      <c r="B50" s="28" t="s">
        <v>359</v>
      </c>
      <c r="C50" s="20" t="s">
        <v>344</v>
      </c>
      <c r="D50" s="19" t="s">
        <v>127</v>
      </c>
      <c r="E50" s="26" t="s">
        <v>617</v>
      </c>
      <c r="F50" s="28" t="s">
        <v>343</v>
      </c>
      <c r="G50" s="20" t="s">
        <v>90</v>
      </c>
      <c r="H50" s="28"/>
      <c r="I50" s="43" t="s">
        <v>616</v>
      </c>
      <c r="J50" s="27" t="s">
        <v>390</v>
      </c>
      <c r="K50" s="28"/>
    </row>
    <row r="51" spans="1:11" ht="30" customHeight="1" x14ac:dyDescent="0.3">
      <c r="A51" s="19">
        <f t="shared" si="0"/>
        <v>50</v>
      </c>
      <c r="B51" s="28" t="s">
        <v>260</v>
      </c>
      <c r="C51" s="28" t="s">
        <v>261</v>
      </c>
      <c r="D51" s="19" t="s">
        <v>131</v>
      </c>
      <c r="E51" s="14" t="s">
        <v>263</v>
      </c>
      <c r="F51" s="20" t="s">
        <v>7</v>
      </c>
      <c r="G51" s="28" t="s">
        <v>13</v>
      </c>
      <c r="H51" s="28"/>
      <c r="I51" s="43" t="s">
        <v>285</v>
      </c>
      <c r="J51" s="34" t="s">
        <v>264</v>
      </c>
      <c r="K51" s="28"/>
    </row>
    <row r="52" spans="1:11" ht="30" customHeight="1" x14ac:dyDescent="0.3">
      <c r="A52" s="19">
        <f t="shared" si="0"/>
        <v>51</v>
      </c>
      <c r="B52" s="28" t="s">
        <v>620</v>
      </c>
      <c r="C52" s="28" t="s">
        <v>395</v>
      </c>
      <c r="D52" s="28" t="s">
        <v>127</v>
      </c>
      <c r="E52" s="26" t="s">
        <v>397</v>
      </c>
      <c r="F52" s="26" t="s">
        <v>396</v>
      </c>
      <c r="G52" s="20" t="s">
        <v>10</v>
      </c>
      <c r="H52" s="42" t="s">
        <v>609</v>
      </c>
      <c r="I52" s="14"/>
      <c r="J52" s="20" t="s">
        <v>394</v>
      </c>
      <c r="K52" s="28" t="s">
        <v>610</v>
      </c>
    </row>
    <row r="53" spans="1:11" ht="30" customHeight="1" x14ac:dyDescent="0.3">
      <c r="A53" s="19">
        <f t="shared" si="0"/>
        <v>52</v>
      </c>
      <c r="B53" s="19" t="s">
        <v>69</v>
      </c>
      <c r="C53" s="19" t="s">
        <v>70</v>
      </c>
      <c r="D53" s="19" t="s">
        <v>127</v>
      </c>
      <c r="E53" s="20" t="s">
        <v>273</v>
      </c>
      <c r="F53" s="14" t="s">
        <v>7</v>
      </c>
      <c r="G53" s="28" t="s">
        <v>13</v>
      </c>
      <c r="H53" s="28" t="s">
        <v>291</v>
      </c>
      <c r="I53" s="14" t="s">
        <v>292</v>
      </c>
      <c r="J53" s="14" t="s">
        <v>71</v>
      </c>
      <c r="K53" s="28"/>
    </row>
    <row r="54" spans="1:11" ht="30" customHeight="1" x14ac:dyDescent="0.3">
      <c r="A54" s="19">
        <f t="shared" si="0"/>
        <v>53</v>
      </c>
      <c r="B54" s="19" t="s">
        <v>41</v>
      </c>
      <c r="C54" s="19" t="s">
        <v>42</v>
      </c>
      <c r="D54" s="19" t="s">
        <v>131</v>
      </c>
      <c r="E54" s="20" t="s">
        <v>132</v>
      </c>
      <c r="F54" s="20" t="s">
        <v>7</v>
      </c>
      <c r="G54" s="19" t="s">
        <v>13</v>
      </c>
      <c r="H54" s="21" t="s">
        <v>287</v>
      </c>
      <c r="I54" s="22" t="s">
        <v>133</v>
      </c>
      <c r="J54" s="20" t="s">
        <v>43</v>
      </c>
      <c r="K54" s="28" t="s">
        <v>624</v>
      </c>
    </row>
    <row r="55" spans="1:11" ht="30" customHeight="1" x14ac:dyDescent="0.3">
      <c r="A55" s="19">
        <f t="shared" si="0"/>
        <v>54</v>
      </c>
      <c r="B55" s="19" t="s">
        <v>76</v>
      </c>
      <c r="C55" s="19" t="s">
        <v>77</v>
      </c>
      <c r="D55" s="19" t="s">
        <v>131</v>
      </c>
      <c r="E55" s="20" t="s">
        <v>644</v>
      </c>
      <c r="F55" s="20" t="s">
        <v>7</v>
      </c>
      <c r="G55" s="19" t="s">
        <v>10</v>
      </c>
      <c r="H55" s="21" t="s">
        <v>281</v>
      </c>
      <c r="I55" s="22" t="s">
        <v>282</v>
      </c>
      <c r="J55" s="20" t="s">
        <v>78</v>
      </c>
      <c r="K55" s="28"/>
    </row>
    <row r="56" spans="1:11" ht="30" customHeight="1" x14ac:dyDescent="0.3">
      <c r="A56" s="19">
        <f t="shared" si="0"/>
        <v>55</v>
      </c>
      <c r="B56" s="28" t="s">
        <v>21</v>
      </c>
      <c r="C56" s="28" t="s">
        <v>304</v>
      </c>
      <c r="D56" s="19" t="s">
        <v>131</v>
      </c>
      <c r="E56" s="14" t="s">
        <v>305</v>
      </c>
      <c r="F56" s="20" t="s">
        <v>7</v>
      </c>
      <c r="G56" s="20" t="s">
        <v>13</v>
      </c>
      <c r="H56" s="42" t="s">
        <v>647</v>
      </c>
      <c r="I56" s="43" t="s">
        <v>307</v>
      </c>
      <c r="J56" s="34" t="s">
        <v>306</v>
      </c>
      <c r="K56" s="28" t="s">
        <v>648</v>
      </c>
    </row>
    <row r="57" spans="1:11" ht="30" customHeight="1" x14ac:dyDescent="0.3">
      <c r="A57" s="19">
        <f t="shared" si="0"/>
        <v>56</v>
      </c>
      <c r="B57" s="28" t="s">
        <v>601</v>
      </c>
      <c r="C57" s="28" t="s">
        <v>602</v>
      </c>
      <c r="D57" s="19" t="s">
        <v>127</v>
      </c>
      <c r="E57" s="14" t="s">
        <v>157</v>
      </c>
      <c r="F57" s="20" t="s">
        <v>603</v>
      </c>
      <c r="G57" s="20" t="s">
        <v>90</v>
      </c>
      <c r="H57" s="42" t="s">
        <v>604</v>
      </c>
      <c r="I57" s="43" t="s">
        <v>605</v>
      </c>
      <c r="J57" s="48" t="s">
        <v>606</v>
      </c>
      <c r="K57" s="28" t="s">
        <v>607</v>
      </c>
    </row>
    <row r="58" spans="1:11" ht="30" customHeight="1" x14ac:dyDescent="0.3">
      <c r="A58" s="19">
        <f t="shared" si="0"/>
        <v>57</v>
      </c>
      <c r="B58" s="28" t="s">
        <v>336</v>
      </c>
      <c r="C58" s="28" t="s">
        <v>337</v>
      </c>
      <c r="D58" s="28" t="s">
        <v>127</v>
      </c>
      <c r="E58" s="28" t="s">
        <v>530</v>
      </c>
      <c r="F58" s="19" t="s">
        <v>338</v>
      </c>
      <c r="G58" s="20" t="s">
        <v>10</v>
      </c>
      <c r="H58" s="42" t="s">
        <v>531</v>
      </c>
      <c r="I58" s="43" t="s">
        <v>532</v>
      </c>
      <c r="J58" s="14" t="s">
        <v>364</v>
      </c>
      <c r="K58" s="28" t="s">
        <v>533</v>
      </c>
    </row>
    <row r="59" spans="1:11" ht="30" customHeight="1" x14ac:dyDescent="0.3">
      <c r="A59" s="19">
        <f t="shared" si="0"/>
        <v>58</v>
      </c>
      <c r="B59" s="19" t="s">
        <v>62</v>
      </c>
      <c r="C59" s="19" t="s">
        <v>160</v>
      </c>
      <c r="D59" s="19" t="s">
        <v>127</v>
      </c>
      <c r="E59" s="20" t="s">
        <v>157</v>
      </c>
      <c r="F59" s="14" t="s">
        <v>63</v>
      </c>
      <c r="G59" s="28" t="s">
        <v>64</v>
      </c>
      <c r="H59" s="42" t="s">
        <v>158</v>
      </c>
      <c r="I59" s="43" t="s">
        <v>159</v>
      </c>
      <c r="J59" s="34" t="s">
        <v>161</v>
      </c>
      <c r="K59" s="28"/>
    </row>
    <row r="60" spans="1:11" ht="30" customHeight="1" x14ac:dyDescent="0.3">
      <c r="A60" s="19">
        <f t="shared" si="0"/>
        <v>59</v>
      </c>
      <c r="B60" s="19" t="s">
        <v>17</v>
      </c>
      <c r="C60" s="19" t="s">
        <v>18</v>
      </c>
      <c r="D60" s="19" t="s">
        <v>127</v>
      </c>
      <c r="E60" s="20" t="s">
        <v>148</v>
      </c>
      <c r="F60" s="20" t="s">
        <v>7</v>
      </c>
      <c r="G60" s="19" t="s">
        <v>19</v>
      </c>
      <c r="H60" s="21" t="s">
        <v>267</v>
      </c>
      <c r="I60" s="21" t="s">
        <v>267</v>
      </c>
      <c r="J60" s="33" t="s">
        <v>20</v>
      </c>
      <c r="K60" s="28"/>
    </row>
    <row r="61" spans="1:11" ht="30" customHeight="1" x14ac:dyDescent="0.3">
      <c r="A61" s="19">
        <f t="shared" si="0"/>
        <v>60</v>
      </c>
      <c r="B61" s="28" t="s">
        <v>341</v>
      </c>
      <c r="C61" s="20" t="s">
        <v>342</v>
      </c>
      <c r="D61" s="28" t="s">
        <v>131</v>
      </c>
      <c r="E61" s="28"/>
      <c r="F61" s="28" t="s">
        <v>343</v>
      </c>
      <c r="G61" s="20" t="s">
        <v>90</v>
      </c>
      <c r="H61" s="28"/>
      <c r="I61" s="14"/>
      <c r="J61" s="14" t="s">
        <v>388</v>
      </c>
      <c r="K61" s="28"/>
    </row>
    <row r="62" spans="1:11" ht="30" customHeight="1" x14ac:dyDescent="0.3">
      <c r="A62" s="19">
        <f t="shared" si="0"/>
        <v>61</v>
      </c>
      <c r="B62" s="19" t="s">
        <v>473</v>
      </c>
      <c r="C62" s="19" t="s">
        <v>474</v>
      </c>
      <c r="D62" s="19" t="s">
        <v>127</v>
      </c>
      <c r="E62" s="20"/>
      <c r="F62" s="20" t="s">
        <v>7</v>
      </c>
      <c r="G62" s="19" t="s">
        <v>33</v>
      </c>
      <c r="H62" s="21"/>
      <c r="I62" s="22"/>
      <c r="J62" s="20" t="s">
        <v>475</v>
      </c>
      <c r="K62" s="28"/>
    </row>
    <row r="63" spans="1:11" ht="30" customHeight="1" x14ac:dyDescent="0.3">
      <c r="A63" s="19">
        <f t="shared" si="0"/>
        <v>62</v>
      </c>
      <c r="B63" s="23" t="s">
        <v>507</v>
      </c>
      <c r="C63" s="20" t="s">
        <v>508</v>
      </c>
      <c r="D63" s="20" t="s">
        <v>127</v>
      </c>
      <c r="E63" s="20" t="s">
        <v>379</v>
      </c>
      <c r="F63" s="20" t="s">
        <v>509</v>
      </c>
      <c r="G63" s="20" t="s">
        <v>90</v>
      </c>
      <c r="H63" s="20"/>
      <c r="I63" s="22"/>
      <c r="J63" s="24" t="s">
        <v>510</v>
      </c>
      <c r="K63" s="28"/>
    </row>
    <row r="64" spans="1:11" ht="30" customHeight="1" x14ac:dyDescent="0.3">
      <c r="A64" s="19">
        <f t="shared" si="0"/>
        <v>63</v>
      </c>
      <c r="B64" s="19" t="s">
        <v>47</v>
      </c>
      <c r="C64" s="19" t="s">
        <v>48</v>
      </c>
      <c r="D64" s="19" t="s">
        <v>131</v>
      </c>
      <c r="E64" s="20" t="s">
        <v>245</v>
      </c>
      <c r="F64" s="20" t="s">
        <v>7</v>
      </c>
      <c r="G64" s="19" t="s">
        <v>13</v>
      </c>
      <c r="H64" s="21" t="s">
        <v>246</v>
      </c>
      <c r="I64" s="22" t="s">
        <v>247</v>
      </c>
      <c r="J64" s="20" t="s">
        <v>49</v>
      </c>
      <c r="K64" s="28" t="s">
        <v>566</v>
      </c>
    </row>
    <row r="65" spans="1:11" ht="30" customHeight="1" x14ac:dyDescent="0.3">
      <c r="A65" s="19">
        <f t="shared" si="0"/>
        <v>64</v>
      </c>
      <c r="B65" s="19" t="s">
        <v>176</v>
      </c>
      <c r="C65" s="19" t="s">
        <v>177</v>
      </c>
      <c r="D65" s="19" t="s">
        <v>131</v>
      </c>
      <c r="E65" s="20" t="s">
        <v>178</v>
      </c>
      <c r="F65" s="20" t="s">
        <v>7</v>
      </c>
      <c r="G65" s="19" t="s">
        <v>8</v>
      </c>
      <c r="H65" s="21" t="s">
        <v>591</v>
      </c>
      <c r="I65" s="22" t="s">
        <v>592</v>
      </c>
      <c r="J65" s="20" t="s">
        <v>22</v>
      </c>
      <c r="K65" s="28" t="s">
        <v>593</v>
      </c>
    </row>
    <row r="66" spans="1:11" ht="30" customHeight="1" x14ac:dyDescent="0.3">
      <c r="A66" s="19">
        <f t="shared" si="0"/>
        <v>65</v>
      </c>
      <c r="B66" s="19" t="s">
        <v>637</v>
      </c>
      <c r="C66" s="19" t="s">
        <v>638</v>
      </c>
      <c r="D66" s="19" t="s">
        <v>127</v>
      </c>
      <c r="E66" s="20" t="s">
        <v>379</v>
      </c>
      <c r="F66" s="20" t="s">
        <v>639</v>
      </c>
      <c r="G66" s="19" t="s">
        <v>90</v>
      </c>
      <c r="H66" s="21" t="s">
        <v>640</v>
      </c>
      <c r="I66" s="22" t="s">
        <v>641</v>
      </c>
      <c r="J66" s="13" t="s">
        <v>642</v>
      </c>
      <c r="K66" s="28" t="s">
        <v>643</v>
      </c>
    </row>
    <row r="67" spans="1:11" ht="31.2" x14ac:dyDescent="0.3">
      <c r="A67" s="19">
        <f t="shared" si="0"/>
        <v>66</v>
      </c>
      <c r="B67" s="19" t="s">
        <v>315</v>
      </c>
      <c r="C67" s="19" t="s">
        <v>316</v>
      </c>
      <c r="D67" s="19" t="s">
        <v>127</v>
      </c>
      <c r="E67" s="20" t="s">
        <v>317</v>
      </c>
      <c r="F67" s="20" t="s">
        <v>7</v>
      </c>
      <c r="G67" s="19" t="s">
        <v>90</v>
      </c>
      <c r="H67" s="19"/>
      <c r="I67" s="22"/>
      <c r="J67" s="20" t="s">
        <v>479</v>
      </c>
      <c r="K67" s="28"/>
    </row>
    <row r="68" spans="1:11" ht="31.2" x14ac:dyDescent="0.3">
      <c r="A68" s="19">
        <f t="shared" ref="A68:A85" si="1">+A67+1</f>
        <v>67</v>
      </c>
      <c r="B68" s="28" t="s">
        <v>315</v>
      </c>
      <c r="C68" s="20" t="s">
        <v>484</v>
      </c>
      <c r="D68" s="20" t="s">
        <v>127</v>
      </c>
      <c r="E68" s="20" t="s">
        <v>485</v>
      </c>
      <c r="F68" s="19" t="s">
        <v>486</v>
      </c>
      <c r="G68" s="20" t="s">
        <v>90</v>
      </c>
      <c r="H68" s="20"/>
      <c r="I68" s="22" t="s">
        <v>487</v>
      </c>
      <c r="J68" s="48" t="s">
        <v>488</v>
      </c>
      <c r="K68" s="28"/>
    </row>
    <row r="69" spans="1:11" ht="31.2" x14ac:dyDescent="0.3">
      <c r="A69" s="19">
        <f t="shared" si="1"/>
        <v>68</v>
      </c>
      <c r="B69" s="23" t="s">
        <v>72</v>
      </c>
      <c r="C69" s="20" t="s">
        <v>73</v>
      </c>
      <c r="D69" s="20" t="s">
        <v>127</v>
      </c>
      <c r="E69" s="20" t="s">
        <v>548</v>
      </c>
      <c r="F69" s="20" t="s">
        <v>74</v>
      </c>
      <c r="G69" s="20" t="s">
        <v>54</v>
      </c>
      <c r="H69" s="20"/>
      <c r="I69" s="22" t="s">
        <v>166</v>
      </c>
      <c r="J69" s="24" t="s">
        <v>75</v>
      </c>
      <c r="K69" s="28" t="s">
        <v>549</v>
      </c>
    </row>
    <row r="70" spans="1:11" ht="31.2" x14ac:dyDescent="0.3">
      <c r="A70" s="19">
        <f t="shared" si="1"/>
        <v>69</v>
      </c>
      <c r="B70" s="19" t="s">
        <v>72</v>
      </c>
      <c r="C70" s="19" t="s">
        <v>332</v>
      </c>
      <c r="D70" s="19" t="s">
        <v>127</v>
      </c>
      <c r="E70" s="20" t="s">
        <v>452</v>
      </c>
      <c r="F70" s="20" t="s">
        <v>7</v>
      </c>
      <c r="G70" s="19" t="s">
        <v>33</v>
      </c>
      <c r="H70" s="21" t="s">
        <v>557</v>
      </c>
      <c r="I70" s="22" t="s">
        <v>558</v>
      </c>
      <c r="J70" s="20" t="s">
        <v>472</v>
      </c>
      <c r="K70" s="28" t="s">
        <v>559</v>
      </c>
    </row>
    <row r="71" spans="1:11" ht="31.2" x14ac:dyDescent="0.3">
      <c r="A71" s="19">
        <f t="shared" si="1"/>
        <v>70</v>
      </c>
      <c r="B71" s="19" t="s">
        <v>611</v>
      </c>
      <c r="C71" s="19" t="s">
        <v>612</v>
      </c>
      <c r="D71" s="19" t="s">
        <v>127</v>
      </c>
      <c r="E71" s="20" t="s">
        <v>613</v>
      </c>
      <c r="F71" s="20" t="s">
        <v>7</v>
      </c>
      <c r="G71" s="19" t="s">
        <v>119</v>
      </c>
      <c r="H71" s="21"/>
      <c r="I71" s="22" t="s">
        <v>614</v>
      </c>
      <c r="J71" s="13" t="s">
        <v>615</v>
      </c>
      <c r="K71" s="28"/>
    </row>
    <row r="72" spans="1:11" x14ac:dyDescent="0.3">
      <c r="A72" s="19">
        <f t="shared" si="1"/>
        <v>71</v>
      </c>
      <c r="B72" s="23" t="s">
        <v>248</v>
      </c>
      <c r="C72" s="20" t="s">
        <v>328</v>
      </c>
      <c r="D72" s="20" t="s">
        <v>127</v>
      </c>
      <c r="E72" s="20" t="s">
        <v>570</v>
      </c>
      <c r="F72" s="19" t="s">
        <v>7</v>
      </c>
      <c r="G72" s="20" t="s">
        <v>33</v>
      </c>
      <c r="H72" s="22" t="s">
        <v>573</v>
      </c>
      <c r="I72" s="22" t="s">
        <v>571</v>
      </c>
      <c r="J72" s="50" t="s">
        <v>511</v>
      </c>
      <c r="K72" s="28" t="s">
        <v>550</v>
      </c>
    </row>
    <row r="73" spans="1:11" ht="62.4" x14ac:dyDescent="0.3">
      <c r="A73" s="19">
        <f t="shared" si="1"/>
        <v>72</v>
      </c>
      <c r="B73" s="19" t="s">
        <v>92</v>
      </c>
      <c r="C73" s="19" t="s">
        <v>410</v>
      </c>
      <c r="D73" s="19" t="s">
        <v>131</v>
      </c>
      <c r="E73" s="20" t="s">
        <v>411</v>
      </c>
      <c r="F73" s="20" t="s">
        <v>7</v>
      </c>
      <c r="G73" s="19" t="s">
        <v>13</v>
      </c>
      <c r="H73" s="19"/>
      <c r="I73" s="22"/>
      <c r="J73" s="20" t="s">
        <v>412</v>
      </c>
      <c r="K73" s="28"/>
    </row>
    <row r="74" spans="1:11" ht="31.2" x14ac:dyDescent="0.3">
      <c r="A74" s="19">
        <f t="shared" si="1"/>
        <v>73</v>
      </c>
      <c r="B74" s="23" t="s">
        <v>92</v>
      </c>
      <c r="C74" s="20" t="s">
        <v>93</v>
      </c>
      <c r="D74" s="20" t="s">
        <v>131</v>
      </c>
      <c r="E74" s="20" t="s">
        <v>148</v>
      </c>
      <c r="F74" s="20" t="s">
        <v>74</v>
      </c>
      <c r="G74" s="20" t="s">
        <v>33</v>
      </c>
      <c r="H74" s="22" t="s">
        <v>271</v>
      </c>
      <c r="I74" s="22" t="s">
        <v>272</v>
      </c>
      <c r="J74" s="24" t="s">
        <v>94</v>
      </c>
      <c r="K74" s="28"/>
    </row>
    <row r="75" spans="1:11" x14ac:dyDescent="0.3">
      <c r="A75" s="19">
        <f t="shared" si="1"/>
        <v>74</v>
      </c>
      <c r="B75" s="19" t="s">
        <v>29</v>
      </c>
      <c r="C75" s="19" t="s">
        <v>28</v>
      </c>
      <c r="D75" s="19" t="s">
        <v>127</v>
      </c>
      <c r="E75" s="20" t="s">
        <v>236</v>
      </c>
      <c r="F75" s="20" t="s">
        <v>30</v>
      </c>
      <c r="G75" s="19" t="s">
        <v>27</v>
      </c>
      <c r="H75" s="21" t="s">
        <v>237</v>
      </c>
      <c r="I75" s="22" t="s">
        <v>238</v>
      </c>
      <c r="J75" s="20" t="s">
        <v>31</v>
      </c>
      <c r="K75" s="28" t="s">
        <v>582</v>
      </c>
    </row>
    <row r="76" spans="1:11" x14ac:dyDescent="0.3">
      <c r="A76" s="19">
        <f t="shared" si="1"/>
        <v>75</v>
      </c>
      <c r="B76" s="19" t="s">
        <v>5</v>
      </c>
      <c r="C76" s="19" t="s">
        <v>6</v>
      </c>
      <c r="D76" s="19" t="s">
        <v>127</v>
      </c>
      <c r="E76" s="20" t="s">
        <v>239</v>
      </c>
      <c r="F76" s="20"/>
      <c r="G76" s="19" t="s">
        <v>589</v>
      </c>
      <c r="H76" s="19"/>
      <c r="I76" s="22" t="s">
        <v>590</v>
      </c>
      <c r="J76" s="33" t="s">
        <v>9</v>
      </c>
      <c r="K76" s="28"/>
    </row>
    <row r="77" spans="1:11" ht="31.2" x14ac:dyDescent="0.3">
      <c r="A77" s="19">
        <f t="shared" si="1"/>
        <v>76</v>
      </c>
      <c r="B77" s="19" t="s">
        <v>59</v>
      </c>
      <c r="C77" s="19" t="s">
        <v>60</v>
      </c>
      <c r="D77" s="19" t="s">
        <v>127</v>
      </c>
      <c r="E77" s="20" t="s">
        <v>274</v>
      </c>
      <c r="F77" s="20" t="s">
        <v>7</v>
      </c>
      <c r="G77" s="19" t="s">
        <v>13</v>
      </c>
      <c r="H77" s="21" t="s">
        <v>275</v>
      </c>
      <c r="I77" s="22" t="s">
        <v>276</v>
      </c>
      <c r="J77" s="20" t="s">
        <v>61</v>
      </c>
      <c r="K77" s="28"/>
    </row>
    <row r="78" spans="1:11" ht="43.2" x14ac:dyDescent="0.3">
      <c r="A78" s="19">
        <f t="shared" si="1"/>
        <v>77</v>
      </c>
      <c r="B78" s="20" t="s">
        <v>493</v>
      </c>
      <c r="C78" s="20" t="s">
        <v>494</v>
      </c>
      <c r="D78" s="28" t="s">
        <v>131</v>
      </c>
      <c r="E78" s="28" t="s">
        <v>148</v>
      </c>
      <c r="F78" s="9" t="s">
        <v>512</v>
      </c>
      <c r="G78" s="20" t="s">
        <v>90</v>
      </c>
      <c r="H78" s="28"/>
      <c r="I78" s="43" t="s">
        <v>596</v>
      </c>
      <c r="J78" s="14" t="s">
        <v>495</v>
      </c>
      <c r="K78" s="28" t="s">
        <v>572</v>
      </c>
    </row>
    <row r="79" spans="1:11" ht="31.2" x14ac:dyDescent="0.3">
      <c r="A79" s="19">
        <f t="shared" si="1"/>
        <v>78</v>
      </c>
      <c r="B79" s="19" t="s">
        <v>66</v>
      </c>
      <c r="C79" s="19" t="s">
        <v>65</v>
      </c>
      <c r="D79" s="19" t="s">
        <v>131</v>
      </c>
      <c r="E79" s="20" t="s">
        <v>618</v>
      </c>
      <c r="F79" s="14" t="s">
        <v>621</v>
      </c>
      <c r="G79" s="28" t="s">
        <v>67</v>
      </c>
      <c r="H79" s="42" t="s">
        <v>172</v>
      </c>
      <c r="I79" s="43" t="s">
        <v>173</v>
      </c>
      <c r="J79" s="14" t="s">
        <v>68</v>
      </c>
      <c r="K79" s="28"/>
    </row>
    <row r="80" spans="1:11" x14ac:dyDescent="0.3">
      <c r="A80" s="19">
        <f t="shared" si="1"/>
        <v>79</v>
      </c>
      <c r="B80" s="23" t="s">
        <v>326</v>
      </c>
      <c r="C80" s="20" t="s">
        <v>327</v>
      </c>
      <c r="D80" s="20" t="s">
        <v>131</v>
      </c>
      <c r="E80" s="20" t="s">
        <v>153</v>
      </c>
      <c r="F80" s="19" t="s">
        <v>192</v>
      </c>
      <c r="G80" s="20" t="s">
        <v>33</v>
      </c>
      <c r="H80" s="22" t="s">
        <v>645</v>
      </c>
      <c r="I80" s="22" t="s">
        <v>646</v>
      </c>
      <c r="J80" s="24" t="s">
        <v>386</v>
      </c>
      <c r="K80" s="28"/>
    </row>
    <row r="81" spans="1:11" ht="31.2" x14ac:dyDescent="0.3">
      <c r="A81" s="19">
        <f t="shared" si="1"/>
        <v>80</v>
      </c>
      <c r="B81" s="19" t="s">
        <v>99</v>
      </c>
      <c r="C81" s="19" t="s">
        <v>100</v>
      </c>
      <c r="D81" s="19" t="s">
        <v>127</v>
      </c>
      <c r="E81" s="20" t="s">
        <v>150</v>
      </c>
      <c r="F81" s="20" t="s">
        <v>7</v>
      </c>
      <c r="G81" s="19" t="s">
        <v>13</v>
      </c>
      <c r="H81" s="21" t="s">
        <v>151</v>
      </c>
      <c r="I81" s="22" t="s">
        <v>152</v>
      </c>
      <c r="J81" s="20" t="s">
        <v>101</v>
      </c>
      <c r="K81" s="28"/>
    </row>
    <row r="82" spans="1:11" ht="31.2" x14ac:dyDescent="0.3">
      <c r="A82" s="19">
        <f t="shared" si="1"/>
        <v>81</v>
      </c>
      <c r="B82" s="19" t="s">
        <v>11</v>
      </c>
      <c r="C82" s="19" t="s">
        <v>12</v>
      </c>
      <c r="D82" s="19" t="s">
        <v>127</v>
      </c>
      <c r="E82" s="20" t="s">
        <v>583</v>
      </c>
      <c r="F82" s="20" t="s">
        <v>7</v>
      </c>
      <c r="G82" s="19" t="s">
        <v>10</v>
      </c>
      <c r="H82" s="21"/>
      <c r="I82" s="22" t="s">
        <v>584</v>
      </c>
      <c r="J82" s="20" t="s">
        <v>14</v>
      </c>
      <c r="K82" s="28" t="s">
        <v>585</v>
      </c>
    </row>
    <row r="83" spans="1:11" ht="31.2" x14ac:dyDescent="0.3">
      <c r="A83" s="19">
        <f t="shared" si="1"/>
        <v>82</v>
      </c>
      <c r="B83" s="20" t="s">
        <v>350</v>
      </c>
      <c r="C83" s="20" t="s">
        <v>351</v>
      </c>
      <c r="D83" s="28" t="s">
        <v>127</v>
      </c>
      <c r="E83" s="20" t="s">
        <v>162</v>
      </c>
      <c r="F83" s="28" t="s">
        <v>7</v>
      </c>
      <c r="G83" s="20" t="s">
        <v>8</v>
      </c>
      <c r="H83" s="42" t="s">
        <v>633</v>
      </c>
      <c r="I83" s="43" t="s">
        <v>634</v>
      </c>
      <c r="J83" s="14" t="s">
        <v>366</v>
      </c>
      <c r="K83" s="28" t="s">
        <v>635</v>
      </c>
    </row>
    <row r="84" spans="1:11" ht="31.2" x14ac:dyDescent="0.3">
      <c r="A84" s="19">
        <f t="shared" si="1"/>
        <v>83</v>
      </c>
      <c r="B84" s="19" t="s">
        <v>83</v>
      </c>
      <c r="C84" s="19" t="s">
        <v>84</v>
      </c>
      <c r="D84" s="19" t="s">
        <v>131</v>
      </c>
      <c r="E84" s="20" t="s">
        <v>142</v>
      </c>
      <c r="F84" s="20" t="s">
        <v>7</v>
      </c>
      <c r="G84" s="19" t="s">
        <v>13</v>
      </c>
      <c r="H84" s="19"/>
      <c r="I84" s="22" t="s">
        <v>283</v>
      </c>
      <c r="J84" s="20" t="s">
        <v>85</v>
      </c>
      <c r="K84" s="28"/>
    </row>
    <row r="85" spans="1:11" ht="31.2" x14ac:dyDescent="0.3">
      <c r="A85" s="19">
        <f t="shared" si="1"/>
        <v>84</v>
      </c>
      <c r="B85" s="23" t="s">
        <v>345</v>
      </c>
      <c r="C85" s="20" t="s">
        <v>346</v>
      </c>
      <c r="D85" s="19" t="s">
        <v>127</v>
      </c>
      <c r="E85" s="20" t="s">
        <v>505</v>
      </c>
      <c r="F85" s="20" t="s">
        <v>335</v>
      </c>
      <c r="G85" s="20" t="s">
        <v>90</v>
      </c>
      <c r="H85" s="22" t="s">
        <v>654</v>
      </c>
      <c r="I85" s="22" t="s">
        <v>655</v>
      </c>
      <c r="J85" s="33" t="s">
        <v>385</v>
      </c>
      <c r="K85" s="28"/>
    </row>
    <row r="86" spans="1:11" ht="31.2" x14ac:dyDescent="0.3">
      <c r="A86" s="19">
        <f>+A85+1</f>
        <v>85</v>
      </c>
      <c r="B86" s="23" t="s">
        <v>430</v>
      </c>
      <c r="C86" s="20" t="s">
        <v>431</v>
      </c>
      <c r="D86" s="20" t="s">
        <v>127</v>
      </c>
      <c r="E86" s="20" t="s">
        <v>452</v>
      </c>
      <c r="F86" s="20" t="s">
        <v>74</v>
      </c>
      <c r="G86" s="20" t="s">
        <v>198</v>
      </c>
      <c r="H86" s="20"/>
      <c r="I86" s="22"/>
      <c r="J86" s="24" t="s">
        <v>432</v>
      </c>
      <c r="K86" s="28"/>
    </row>
    <row r="87" spans="1:11" x14ac:dyDescent="0.3">
      <c r="A87" s="19">
        <f>+A86+1</f>
        <v>86</v>
      </c>
      <c r="B87" s="23" t="s">
        <v>404</v>
      </c>
      <c r="C87" s="20" t="s">
        <v>380</v>
      </c>
      <c r="D87" s="20" t="s">
        <v>131</v>
      </c>
      <c r="E87" s="20" t="s">
        <v>413</v>
      </c>
      <c r="F87" s="19" t="s">
        <v>414</v>
      </c>
      <c r="G87" s="20" t="s">
        <v>90</v>
      </c>
      <c r="H87" s="22" t="s">
        <v>594</v>
      </c>
      <c r="I87" s="22" t="s">
        <v>595</v>
      </c>
      <c r="J87" s="34" t="s">
        <v>381</v>
      </c>
      <c r="K87" s="28"/>
    </row>
    <row r="88" spans="1:11" ht="31.2" x14ac:dyDescent="0.3">
      <c r="A88" s="19">
        <f t="shared" ref="A88" si="2">+A87+1</f>
        <v>87</v>
      </c>
      <c r="B88" s="19" t="s">
        <v>23</v>
      </c>
      <c r="C88" s="19" t="s">
        <v>24</v>
      </c>
      <c r="D88" s="19" t="s">
        <v>131</v>
      </c>
      <c r="E88" s="20" t="s">
        <v>251</v>
      </c>
      <c r="F88" s="20" t="s">
        <v>7</v>
      </c>
      <c r="G88" s="19" t="s">
        <v>13</v>
      </c>
      <c r="H88" s="19"/>
      <c r="I88" s="22" t="s">
        <v>252</v>
      </c>
      <c r="J88" s="20" t="s">
        <v>25</v>
      </c>
      <c r="K88" s="28"/>
    </row>
  </sheetData>
  <sortState ref="A2:K87">
    <sortCondition ref="B2:B87"/>
  </sortState>
  <hyperlinks>
    <hyperlink ref="J9" r:id="rId1" display="B.Rakotoarisoa@cgiar.org"/>
    <hyperlink ref="J74" r:id="rId2"/>
    <hyperlink ref="J37" r:id="rId3" display="mailto:ndrick3@gmail.com"/>
    <hyperlink ref="J24" r:id="rId4"/>
    <hyperlink ref="J20" r:id="rId5" display="mailto:ESmith@hki.org"/>
    <hyperlink ref="J42" r:id="rId6" display="mailto:jkaganda@hotmail.com"/>
    <hyperlink ref="J87" r:id="rId7" display="mailto:zermmshana2016@gmail.com"/>
    <hyperlink ref="J50" r:id="rId8"/>
    <hyperlink ref="J35" r:id="rId9"/>
    <hyperlink ref="J27" r:id="rId10"/>
    <hyperlink ref="J14" r:id="rId11" display="mailto:domanam@yahoo.com"/>
    <hyperlink ref="J18" r:id="rId12" display="mailto:kwakudarkey@gmail.com"/>
    <hyperlink ref="J51" r:id="rId13"/>
    <hyperlink ref="J59" r:id="rId14"/>
    <hyperlink ref="J22" r:id="rId15"/>
    <hyperlink ref="J25" r:id="rId16"/>
    <hyperlink ref="J60" r:id="rId17"/>
    <hyperlink ref="J69" r:id="rId18"/>
    <hyperlink ref="J76" r:id="rId19"/>
    <hyperlink ref="J68" r:id="rId20" display="mailto:nmethod@fintrac.com"/>
    <hyperlink ref="J72" r:id="rId21"/>
    <hyperlink ref="J44" r:id="rId22"/>
    <hyperlink ref="J19" r:id="rId23"/>
    <hyperlink ref="J32" r:id="rId24"/>
    <hyperlink ref="J57" r:id="rId25"/>
    <hyperlink ref="J71" r:id="rId26"/>
    <hyperlink ref="J66" r:id="rId27"/>
  </hyperlinks>
  <pageMargins left="0.7" right="0.7" top="0.75" bottom="0.75" header="0.3" footer="0.3"/>
  <pageSetup scale="51" orientation="landscape" horizontalDpi="4294967293" verticalDpi="4294967293"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zoomScaleNormal="100" zoomScaleSheetLayoutView="100" workbookViewId="0">
      <selection activeCell="C16" sqref="C16"/>
    </sheetView>
  </sheetViews>
  <sheetFormatPr defaultRowHeight="14.4" x14ac:dyDescent="0.3"/>
  <cols>
    <col min="1" max="1" width="5.109375" customWidth="1"/>
    <col min="2" max="2" width="14.21875" customWidth="1"/>
    <col min="3" max="3" width="15" customWidth="1"/>
    <col min="4" max="4" width="7.6640625" customWidth="1"/>
    <col min="5" max="5" width="27.21875" customWidth="1"/>
    <col min="6" max="6" width="24.109375" style="38" customWidth="1"/>
    <col min="7" max="7" width="14.21875" customWidth="1"/>
    <col min="8" max="8" width="17.109375" customWidth="1"/>
    <col min="9" max="9" width="18.21875" customWidth="1"/>
    <col min="10" max="10" width="31.6640625" customWidth="1"/>
    <col min="11" max="11" width="13.5546875" customWidth="1"/>
  </cols>
  <sheetData>
    <row r="1" spans="1:11" ht="30" customHeight="1" x14ac:dyDescent="0.3">
      <c r="A1" s="7"/>
      <c r="B1" s="7" t="s">
        <v>0</v>
      </c>
      <c r="C1" s="7" t="s">
        <v>1</v>
      </c>
      <c r="D1" s="7" t="s">
        <v>122</v>
      </c>
      <c r="E1" s="7" t="s">
        <v>123</v>
      </c>
      <c r="F1" s="37" t="s">
        <v>179</v>
      </c>
      <c r="G1" s="7" t="s">
        <v>2</v>
      </c>
      <c r="H1" s="7" t="s">
        <v>126</v>
      </c>
      <c r="I1" s="7" t="s">
        <v>125</v>
      </c>
      <c r="J1" s="7" t="s">
        <v>3</v>
      </c>
      <c r="K1" s="39" t="s">
        <v>525</v>
      </c>
    </row>
    <row r="2" spans="1:11" ht="30" customHeight="1" x14ac:dyDescent="0.3">
      <c r="A2" s="8">
        <v>1</v>
      </c>
      <c r="B2" s="1" t="s">
        <v>180</v>
      </c>
      <c r="C2" s="1" t="s">
        <v>181</v>
      </c>
      <c r="D2" s="1" t="s">
        <v>127</v>
      </c>
      <c r="E2" s="2" t="s">
        <v>465</v>
      </c>
      <c r="F2" s="9" t="s">
        <v>464</v>
      </c>
      <c r="G2" s="8" t="s">
        <v>13</v>
      </c>
      <c r="H2" s="10" t="s">
        <v>182</v>
      </c>
      <c r="I2" s="10" t="s">
        <v>183</v>
      </c>
      <c r="J2" s="11" t="s">
        <v>184</v>
      </c>
      <c r="K2" s="40"/>
    </row>
    <row r="3" spans="1:11" ht="30" customHeight="1" x14ac:dyDescent="0.3">
      <c r="A3" s="8">
        <v>2</v>
      </c>
      <c r="B3" s="8" t="s">
        <v>356</v>
      </c>
      <c r="C3" s="2" t="s">
        <v>357</v>
      </c>
      <c r="D3" s="2" t="s">
        <v>127</v>
      </c>
      <c r="E3" s="2" t="s">
        <v>462</v>
      </c>
      <c r="F3" s="2" t="s">
        <v>463</v>
      </c>
      <c r="G3" s="2" t="s">
        <v>8</v>
      </c>
      <c r="H3" s="6" t="s">
        <v>469</v>
      </c>
      <c r="I3" s="6" t="s">
        <v>470</v>
      </c>
      <c r="J3" s="1" t="s">
        <v>471</v>
      </c>
      <c r="K3" s="40" t="s">
        <v>526</v>
      </c>
    </row>
    <row r="4" spans="1:11" ht="30" customHeight="1" x14ac:dyDescent="0.3">
      <c r="A4" s="8">
        <v>3</v>
      </c>
      <c r="B4" s="1" t="s">
        <v>185</v>
      </c>
      <c r="C4" s="1" t="s">
        <v>186</v>
      </c>
      <c r="D4" s="1" t="s">
        <v>127</v>
      </c>
      <c r="E4" s="2" t="s">
        <v>187</v>
      </c>
      <c r="F4" s="2" t="s">
        <v>86</v>
      </c>
      <c r="G4" s="2" t="s">
        <v>87</v>
      </c>
      <c r="H4" s="6" t="s">
        <v>188</v>
      </c>
      <c r="I4" s="2"/>
      <c r="J4" s="8" t="s">
        <v>189</v>
      </c>
      <c r="K4" s="40" t="s">
        <v>538</v>
      </c>
    </row>
    <row r="5" spans="1:11" ht="30" customHeight="1" x14ac:dyDescent="0.3">
      <c r="A5" s="8">
        <v>4</v>
      </c>
      <c r="B5" s="1" t="s">
        <v>190</v>
      </c>
      <c r="C5" s="1" t="s">
        <v>191</v>
      </c>
      <c r="D5" s="1" t="s">
        <v>131</v>
      </c>
      <c r="E5" s="2" t="s">
        <v>187</v>
      </c>
      <c r="F5" s="9" t="s">
        <v>192</v>
      </c>
      <c r="G5" s="9" t="s">
        <v>193</v>
      </c>
      <c r="H5" s="9"/>
      <c r="I5" s="12" t="s">
        <v>194</v>
      </c>
      <c r="J5" s="3" t="s">
        <v>195</v>
      </c>
      <c r="K5" s="40"/>
    </row>
    <row r="6" spans="1:11" ht="30" customHeight="1" x14ac:dyDescent="0.3">
      <c r="A6" s="8">
        <v>5</v>
      </c>
      <c r="B6" s="1" t="s">
        <v>196</v>
      </c>
      <c r="C6" s="1" t="s">
        <v>197</v>
      </c>
      <c r="D6" s="1" t="s">
        <v>131</v>
      </c>
      <c r="E6" s="2" t="s">
        <v>466</v>
      </c>
      <c r="F6" s="9" t="s">
        <v>464</v>
      </c>
      <c r="G6" s="2" t="s">
        <v>198</v>
      </c>
      <c r="H6" s="2"/>
      <c r="I6" s="2"/>
      <c r="J6" s="11" t="s">
        <v>199</v>
      </c>
      <c r="K6" s="40"/>
    </row>
    <row r="7" spans="1:11" ht="30" customHeight="1" x14ac:dyDescent="0.3">
      <c r="A7" s="8">
        <v>6</v>
      </c>
      <c r="B7" s="1" t="s">
        <v>200</v>
      </c>
      <c r="C7" s="1" t="s">
        <v>201</v>
      </c>
      <c r="D7" s="1" t="s">
        <v>131</v>
      </c>
      <c r="E7" s="2"/>
      <c r="F7" s="17" t="s">
        <v>202</v>
      </c>
      <c r="G7" s="9" t="s">
        <v>203</v>
      </c>
      <c r="H7" s="12" t="s">
        <v>204</v>
      </c>
      <c r="I7" s="9"/>
      <c r="J7" s="11" t="s">
        <v>205</v>
      </c>
      <c r="K7" s="40"/>
    </row>
    <row r="8" spans="1:11" ht="30" customHeight="1" x14ac:dyDescent="0.3">
      <c r="A8" s="8">
        <v>7</v>
      </c>
      <c r="B8" s="1" t="s">
        <v>206</v>
      </c>
      <c r="C8" s="1" t="s">
        <v>207</v>
      </c>
      <c r="D8" s="1" t="s">
        <v>127</v>
      </c>
      <c r="E8" s="14" t="s">
        <v>280</v>
      </c>
      <c r="F8" s="9" t="s">
        <v>240</v>
      </c>
      <c r="G8" s="8" t="s">
        <v>208</v>
      </c>
      <c r="H8" s="10" t="s">
        <v>209</v>
      </c>
      <c r="I8" s="10" t="s">
        <v>210</v>
      </c>
      <c r="J8" s="11" t="s">
        <v>211</v>
      </c>
      <c r="K8" s="40"/>
    </row>
    <row r="9" spans="1:11" ht="30" customHeight="1" x14ac:dyDescent="0.3">
      <c r="A9" s="8">
        <v>8</v>
      </c>
      <c r="B9" s="1" t="s">
        <v>212</v>
      </c>
      <c r="C9" s="1" t="s">
        <v>213</v>
      </c>
      <c r="D9" s="1" t="s">
        <v>127</v>
      </c>
      <c r="E9" s="2" t="s">
        <v>187</v>
      </c>
      <c r="F9" s="9" t="s">
        <v>32</v>
      </c>
      <c r="G9" s="2" t="s">
        <v>198</v>
      </c>
      <c r="H9" s="6" t="s">
        <v>286</v>
      </c>
      <c r="I9" s="2"/>
      <c r="J9" s="11" t="s">
        <v>214</v>
      </c>
      <c r="K9" s="40"/>
    </row>
    <row r="10" spans="1:11" ht="30" customHeight="1" x14ac:dyDescent="0.3">
      <c r="A10" s="8">
        <v>9</v>
      </c>
      <c r="B10" s="1" t="s">
        <v>215</v>
      </c>
      <c r="C10" s="1" t="s">
        <v>216</v>
      </c>
      <c r="D10" s="1" t="s">
        <v>127</v>
      </c>
      <c r="E10" s="2" t="s">
        <v>279</v>
      </c>
      <c r="F10" s="2" t="s">
        <v>467</v>
      </c>
      <c r="G10" s="2" t="s">
        <v>198</v>
      </c>
      <c r="H10" s="6" t="s">
        <v>293</v>
      </c>
      <c r="I10" s="2"/>
      <c r="J10" s="4" t="s">
        <v>217</v>
      </c>
      <c r="K10" s="40"/>
    </row>
    <row r="11" spans="1:11" ht="30" customHeight="1" x14ac:dyDescent="0.3">
      <c r="A11" s="8">
        <v>10</v>
      </c>
      <c r="B11" s="1" t="s">
        <v>218</v>
      </c>
      <c r="C11" s="1" t="s">
        <v>219</v>
      </c>
      <c r="D11" s="1" t="s">
        <v>131</v>
      </c>
      <c r="E11" s="2" t="s">
        <v>268</v>
      </c>
      <c r="F11" s="9" t="s">
        <v>220</v>
      </c>
      <c r="G11" s="9" t="s">
        <v>8</v>
      </c>
      <c r="H11" s="12" t="s">
        <v>269</v>
      </c>
      <c r="I11" s="12" t="s">
        <v>270</v>
      </c>
      <c r="J11" s="11" t="s">
        <v>297</v>
      </c>
      <c r="K11" s="40"/>
    </row>
    <row r="12" spans="1:11" ht="39.6" customHeight="1" x14ac:dyDescent="0.3">
      <c r="A12" s="8">
        <v>11</v>
      </c>
      <c r="B12" s="1" t="s">
        <v>221</v>
      </c>
      <c r="C12" s="1" t="s">
        <v>222</v>
      </c>
      <c r="D12" s="1" t="s">
        <v>131</v>
      </c>
      <c r="E12" s="2" t="s">
        <v>265</v>
      </c>
      <c r="F12" s="2" t="s">
        <v>7</v>
      </c>
      <c r="G12" s="1" t="s">
        <v>13</v>
      </c>
      <c r="H12" s="5" t="s">
        <v>266</v>
      </c>
      <c r="I12" s="15" t="s">
        <v>529</v>
      </c>
      <c r="J12" s="3" t="s">
        <v>223</v>
      </c>
      <c r="K12" s="40" t="s">
        <v>543</v>
      </c>
    </row>
    <row r="13" spans="1:11" ht="30" customHeight="1" x14ac:dyDescent="0.3">
      <c r="A13" s="8">
        <v>12</v>
      </c>
      <c r="B13" s="1" t="s">
        <v>224</v>
      </c>
      <c r="C13" s="1" t="s">
        <v>225</v>
      </c>
      <c r="D13" s="1" t="s">
        <v>127</v>
      </c>
      <c r="E13" s="16" t="s">
        <v>554</v>
      </c>
      <c r="F13" s="9" t="s">
        <v>468</v>
      </c>
      <c r="G13" s="8" t="s">
        <v>208</v>
      </c>
      <c r="H13" s="10" t="s">
        <v>226</v>
      </c>
      <c r="I13" s="10" t="s">
        <v>227</v>
      </c>
      <c r="J13" s="11" t="s">
        <v>228</v>
      </c>
      <c r="K13" s="11"/>
    </row>
    <row r="14" spans="1:11" ht="30" customHeight="1" x14ac:dyDescent="0.3">
      <c r="A14" s="8">
        <v>13</v>
      </c>
      <c r="B14" s="1" t="s">
        <v>433</v>
      </c>
      <c r="C14" s="1" t="s">
        <v>434</v>
      </c>
      <c r="D14" s="1" t="s">
        <v>131</v>
      </c>
      <c r="E14" s="8" t="s">
        <v>435</v>
      </c>
      <c r="F14" s="2" t="s">
        <v>298</v>
      </c>
      <c r="G14" s="2" t="s">
        <v>87</v>
      </c>
      <c r="H14" s="8"/>
      <c r="I14" s="8"/>
      <c r="J14" s="8" t="s">
        <v>436</v>
      </c>
      <c r="K14" s="8"/>
    </row>
    <row r="15" spans="1:11" ht="30" customHeight="1" x14ac:dyDescent="0.3">
      <c r="A15" s="8">
        <v>14</v>
      </c>
      <c r="B15" s="1" t="s">
        <v>447</v>
      </c>
      <c r="C15" s="1" t="s">
        <v>448</v>
      </c>
      <c r="D15" s="1" t="s">
        <v>131</v>
      </c>
      <c r="E15" s="8" t="s">
        <v>446</v>
      </c>
      <c r="F15" s="2" t="s">
        <v>308</v>
      </c>
      <c r="G15" s="2" t="s">
        <v>119</v>
      </c>
      <c r="H15" s="8"/>
      <c r="I15" s="10" t="s">
        <v>553</v>
      </c>
      <c r="J15" s="8" t="s">
        <v>449</v>
      </c>
      <c r="K15" s="8"/>
    </row>
    <row r="16" spans="1:11" ht="30" customHeight="1" x14ac:dyDescent="0.3">
      <c r="A16" s="8">
        <v>15</v>
      </c>
      <c r="B16" s="1" t="s">
        <v>437</v>
      </c>
      <c r="C16" s="1" t="s">
        <v>438</v>
      </c>
      <c r="D16" s="1" t="s">
        <v>131</v>
      </c>
      <c r="E16" s="8" t="s">
        <v>439</v>
      </c>
      <c r="F16" s="2" t="s">
        <v>309</v>
      </c>
      <c r="G16" s="2" t="s">
        <v>208</v>
      </c>
      <c r="H16" s="8"/>
      <c r="I16" s="8"/>
      <c r="J16" s="8" t="s">
        <v>440</v>
      </c>
      <c r="K16" s="8"/>
    </row>
    <row r="17" spans="1:11" ht="30" customHeight="1" x14ac:dyDescent="0.3">
      <c r="A17" s="8">
        <v>16</v>
      </c>
      <c r="B17" s="1" t="s">
        <v>229</v>
      </c>
      <c r="C17" s="1" t="s">
        <v>230</v>
      </c>
      <c r="D17" s="1" t="s">
        <v>131</v>
      </c>
      <c r="E17" s="2" t="s">
        <v>555</v>
      </c>
      <c r="F17" s="9" t="s">
        <v>231</v>
      </c>
      <c r="G17" s="8" t="s">
        <v>232</v>
      </c>
      <c r="H17" s="10" t="s">
        <v>233</v>
      </c>
      <c r="I17" s="10" t="s">
        <v>234</v>
      </c>
      <c r="J17" s="11" t="s">
        <v>235</v>
      </c>
      <c r="K17" s="11" t="s">
        <v>556</v>
      </c>
    </row>
    <row r="18" spans="1:11" ht="30" customHeight="1" x14ac:dyDescent="0.3">
      <c r="A18" s="8">
        <v>17</v>
      </c>
      <c r="B18" s="1" t="s">
        <v>419</v>
      </c>
      <c r="C18" s="1" t="s">
        <v>420</v>
      </c>
      <c r="D18" s="2" t="s">
        <v>127</v>
      </c>
      <c r="E18" s="2" t="s">
        <v>534</v>
      </c>
      <c r="F18" s="2" t="s">
        <v>535</v>
      </c>
      <c r="G18" s="2" t="s">
        <v>13</v>
      </c>
      <c r="H18" s="6" t="s">
        <v>536</v>
      </c>
      <c r="I18" s="6" t="s">
        <v>536</v>
      </c>
      <c r="J18" s="30" t="s">
        <v>421</v>
      </c>
      <c r="K18" s="13" t="s">
        <v>537</v>
      </c>
    </row>
    <row r="19" spans="1:11" ht="30" customHeight="1" x14ac:dyDescent="0.3">
      <c r="A19" s="8">
        <v>18</v>
      </c>
      <c r="B19" s="8" t="s">
        <v>296</v>
      </c>
      <c r="C19" s="2" t="s">
        <v>539</v>
      </c>
      <c r="D19" s="2" t="s">
        <v>131</v>
      </c>
      <c r="E19" s="36" t="s">
        <v>544</v>
      </c>
      <c r="F19" s="2" t="s">
        <v>294</v>
      </c>
      <c r="G19" s="2" t="s">
        <v>208</v>
      </c>
      <c r="H19" s="6" t="s">
        <v>540</v>
      </c>
      <c r="I19" s="6" t="s">
        <v>541</v>
      </c>
      <c r="J19" s="13" t="s">
        <v>295</v>
      </c>
      <c r="K19" s="13" t="s">
        <v>542</v>
      </c>
    </row>
  </sheetData>
  <sortState ref="A2:K19">
    <sortCondition ref="B2:B19"/>
  </sortState>
  <hyperlinks>
    <hyperlink ref="J17" r:id="rId1"/>
    <hyperlink ref="J7" r:id="rId2"/>
    <hyperlink ref="J6" r:id="rId3"/>
    <hyperlink ref="J13" r:id="rId4"/>
    <hyperlink ref="J2" r:id="rId5"/>
    <hyperlink ref="J9" r:id="rId6"/>
    <hyperlink ref="J5" r:id="rId7"/>
    <hyperlink ref="J8" r:id="rId8"/>
    <hyperlink ref="J11" r:id="rId9"/>
    <hyperlink ref="J19" r:id="rId10"/>
  </hyperlinks>
  <pageMargins left="0.7" right="0.7" top="0.75" bottom="0.75" header="0.3" footer="0.3"/>
  <pageSetup scale="50" orientation="landscape" horizontalDpi="4294967293" verticalDpi="4294967293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SPHI General</vt:lpstr>
      <vt:lpstr>SSC &amp; PAC</vt:lpstr>
      <vt:lpstr>'SPHI General'!Print_Area</vt:lpstr>
      <vt:lpstr>'SSC &amp; PAC'!Print_Area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Kariuki, Tassy (CIP-SSA)</dc:creator>
  <cp:lastModifiedBy>Kariuki, Tassy (CIP-SSA)</cp:lastModifiedBy>
  <cp:lastPrinted>2017-09-20T07:38:29Z</cp:lastPrinted>
  <dcterms:created xsi:type="dcterms:W3CDTF">2016-10-08T07:05:33Z</dcterms:created>
  <dcterms:modified xsi:type="dcterms:W3CDTF">2017-09-26T11:55:15Z</dcterms:modified>
</cp:coreProperties>
</file>