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528"/>
  <workbookPr defaultThemeVersion="166925"/>
  <mc:AlternateContent xmlns:mc="http://schemas.openxmlformats.org/markup-compatibility/2006">
    <mc:Choice Requires="x15">
      <x15ac:absPath xmlns:x15ac="http://schemas.microsoft.com/office/spreadsheetml/2010/11/ac" url="https://uogcloud-my.sharepoint.com/personal/st13_gre_ac_uk/Documents/Miscellaneous work/Small projects/17 BNFB/T5 Seed Systems/"/>
    </mc:Choice>
  </mc:AlternateContent>
  <xr:revisionPtr revIDLastSave="0" documentId="5035860B2CA54EDAEF13EF2DF16AA14508218031" xr6:coauthVersionLast="23" xr6:coauthVersionMax="23" xr10:uidLastSave="{00000000-0000-0000-0000-000000000000}"/>
  <bookViews>
    <workbookView xWindow="0" yWindow="0" windowWidth="19200" windowHeight="6940" xr2:uid="{E0BB65BC-ACBB-46A2-A6C6-2758B770DCA5}"/>
  </bookViews>
  <sheets>
    <sheet name="SPEnterprise Budget Calculation" sheetId="1" r:id="rId1"/>
  </sheets>
  <calcPr calcId="171027"/>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9" i="1" l="1"/>
  <c r="D39" i="1"/>
  <c r="G32" i="1"/>
  <c r="L31" i="1"/>
  <c r="F31" i="1"/>
  <c r="L30" i="1"/>
  <c r="F30" i="1"/>
  <c r="F29" i="1"/>
  <c r="L29" i="1" s="1"/>
  <c r="F28" i="1"/>
  <c r="L28" i="1" s="1"/>
  <c r="L32" i="1" s="1"/>
  <c r="L27" i="1"/>
  <c r="F27" i="1"/>
  <c r="G25" i="1"/>
  <c r="I24" i="1"/>
  <c r="L24" i="1" s="1"/>
  <c r="I23" i="1"/>
  <c r="L23" i="1" s="1"/>
  <c r="L22" i="1"/>
  <c r="I22" i="1"/>
  <c r="L21" i="1"/>
  <c r="I21" i="1"/>
  <c r="I20" i="1"/>
  <c r="L20" i="1" s="1"/>
  <c r="I19" i="1"/>
  <c r="L19" i="1" s="1"/>
  <c r="L18" i="1"/>
  <c r="I18" i="1"/>
  <c r="L17" i="1"/>
  <c r="I17" i="1"/>
  <c r="G14" i="1"/>
  <c r="L14" i="1" s="1"/>
  <c r="L13" i="1"/>
  <c r="G13" i="1"/>
  <c r="L12" i="1"/>
  <c r="G12" i="1"/>
  <c r="G11" i="1"/>
  <c r="L11" i="1" s="1"/>
  <c r="G10" i="1"/>
  <c r="L10" i="1" s="1"/>
  <c r="L9" i="1"/>
  <c r="G9" i="1"/>
  <c r="L8" i="1"/>
  <c r="G8" i="1"/>
  <c r="G7" i="1"/>
  <c r="L7" i="1" s="1"/>
  <c r="G6" i="1"/>
  <c r="L6" i="1" s="1"/>
  <c r="L15" i="1" l="1"/>
  <c r="L35" i="1" s="1"/>
  <c r="L25" i="1"/>
  <c r="G15" i="1"/>
  <c r="L40" i="1" l="1"/>
  <c r="L42" i="1" s="1"/>
  <c r="L44" i="1" s="1"/>
  <c r="L36" i="1"/>
  <c r="L45" i="1" l="1"/>
  <c r="L50" i="1"/>
  <c r="L51" i="1" s="1"/>
</calcChain>
</file>

<file path=xl/sharedStrings.xml><?xml version="1.0" encoding="utf-8"?>
<sst xmlns="http://schemas.openxmlformats.org/spreadsheetml/2006/main" count="118" uniqueCount="88">
  <si>
    <t xml:space="preserve">ENTERPRISE NAME: </t>
  </si>
  <si>
    <t>STARTING SEASON (PLANTING TIME)</t>
  </si>
  <si>
    <t>MONTH</t>
  </si>
  <si>
    <t>YEAR</t>
  </si>
  <si>
    <t>COUNTRY</t>
  </si>
  <si>
    <t>CROP NAME:</t>
  </si>
  <si>
    <t>ENDING SEASON (HARVEST TIME)</t>
  </si>
  <si>
    <t>DISTRICT</t>
  </si>
  <si>
    <t>TOTAL AREA PLANTED UNDER THIS CROP (ACRE)</t>
  </si>
  <si>
    <t>PURCHASE INFORMATION</t>
  </si>
  <si>
    <t>USE  FOR THIS CROP</t>
  </si>
  <si>
    <t>S/NO</t>
  </si>
  <si>
    <t>CATEGORY</t>
  </si>
  <si>
    <t>ITEM</t>
  </si>
  <si>
    <t>TOTAL QTY PURCHASED</t>
  </si>
  <si>
    <t>PURCHASE UNIT NAME</t>
  </si>
  <si>
    <t>COST PER UNIT</t>
  </si>
  <si>
    <t>TOTAL SPENDING (COST)</t>
  </si>
  <si>
    <t>LOCAL CURRENCY NAME</t>
  </si>
  <si>
    <t>TOTAL QTY USED</t>
  </si>
  <si>
    <t>USED UNIT NAME</t>
  </si>
  <si>
    <t>WHAT IS THE QTY OF USED UNIT PER PURCHASED UNIT? MENTION THE VALUE IN USED UNIT e.g., if purchased unit is bag and used unit is cuttings which is 1000 cuttings per bag, then  fill-in the number of cuttings i.e., 1000 or if you bought 8 bags and used only 3500 cuttings, then we need to know how many cuttings per bag, if it is 1000 cuttings, then fill-in the number of cuttings i.e., 1000 or if it is 500 cuttings per bag, fill-in 500 only. Similiarly if you bought 2 bottles of chemicals, used only 0.5 liter, then we need to know how many liter per bottle i.e., 5 liter, then you need to fill-in 5</t>
  </si>
  <si>
    <t>TOTAL COST SPEND FOR THIS CROP</t>
  </si>
  <si>
    <t>INPUTS</t>
  </si>
  <si>
    <t>fill-in only numbers</t>
  </si>
  <si>
    <t>fill-in unit name</t>
  </si>
  <si>
    <t>fill-in currency name</t>
  </si>
  <si>
    <t>CONV. FACTOR</t>
  </si>
  <si>
    <t>SEED</t>
  </si>
  <si>
    <t>CHEMICAL FERTILIZER</t>
  </si>
  <si>
    <t>MANURE</t>
  </si>
  <si>
    <t>PESTICIDE</t>
  </si>
  <si>
    <t>INP1</t>
  </si>
  <si>
    <t>INP2</t>
  </si>
  <si>
    <t>INP3</t>
  </si>
  <si>
    <t>INP4</t>
  </si>
  <si>
    <t>INP5</t>
  </si>
  <si>
    <t>TOTAL INPUTS COSTS OF PRODUCTION (SUB-TOTAL)</t>
  </si>
  <si>
    <t>LABOUR</t>
  </si>
  <si>
    <t>ACTIVITIES</t>
  </si>
  <si>
    <t>NO OF LABOURERS</t>
  </si>
  <si>
    <t>NO OF DAYS</t>
  </si>
  <si>
    <t>COST PER DAY AND PER LABOURER</t>
  </si>
  <si>
    <t>NO OF LABOURERS USED FOR THIS CROP</t>
  </si>
  <si>
    <t>NO OF DAYS REQUIRED FOR THIS CROP</t>
  </si>
  <si>
    <t>LAND PREPARATION</t>
  </si>
  <si>
    <t>PLANTING</t>
  </si>
  <si>
    <t>AGRONOMIC PRACTICES</t>
  </si>
  <si>
    <t>HARVESTING</t>
  </si>
  <si>
    <t>ACT1</t>
  </si>
  <si>
    <t>ACT2</t>
  </si>
  <si>
    <t>ACT3</t>
  </si>
  <si>
    <t>ACT4</t>
  </si>
  <si>
    <t>TOTAL LABOUR COSTS OF PRODUCTION (SUB-TOTAL)</t>
  </si>
  <si>
    <t>MARKETING</t>
  </si>
  <si>
    <t>NO OF CROPS</t>
  </si>
  <si>
    <t>UNIT NAME</t>
  </si>
  <si>
    <t>COST PER CROP</t>
  </si>
  <si>
    <t>TRANSPORT</t>
  </si>
  <si>
    <t>CROPS</t>
  </si>
  <si>
    <t>MARK1</t>
  </si>
  <si>
    <t>MARK2</t>
  </si>
  <si>
    <t>MARK3</t>
  </si>
  <si>
    <t>MARK4</t>
  </si>
  <si>
    <t>TOTAL MARKETING COSTS OF PRODUCTION (SUB-TOTAL)</t>
  </si>
  <si>
    <t>ANY OTHER COSTS</t>
  </si>
  <si>
    <t>TOTAL COSTS (EXCLUDING PRE-POST HARVEST LOSSES)</t>
  </si>
  <si>
    <t>COST OF PRODUCTION FOR THE TOTAL AREA CULTIVATED UNDER SWEETPOTATO (EXCLUDING PRE-POST-HARVEST LOSSES)</t>
  </si>
  <si>
    <t>TOTAL COST OF PRODUCTION PER ACRE FOR SWEETPOTATO EXCLUDING PRE-POST HARVEST  (LOCAL CURRENCY)</t>
  </si>
  <si>
    <t>OUTPUT OF THIS CROP</t>
  </si>
  <si>
    <t>TOTAL QTY (fill-in numbers only)</t>
  </si>
  <si>
    <t>TOTAL PRODUCTION (MARKETABLE AND NON-MARKETABLE)</t>
  </si>
  <si>
    <t>TOTAL PRODUCTION PER ACRE (YIELD)</t>
  </si>
  <si>
    <t>COST PER PRODUCTION UNIT</t>
  </si>
  <si>
    <t>PRE AND POST HARVEST LOSSES</t>
  </si>
  <si>
    <t>HARVEST LOSSES (COSTS)</t>
  </si>
  <si>
    <t>POST-HARVEST LOSSES (NON-MARKETABLE)</t>
  </si>
  <si>
    <t>TOTAL COSTS (INCLUDING PRE-POST HARVEST LOSSES)</t>
  </si>
  <si>
    <t>COST OF PRODUCTION FOR THE TOTAL AREA CULTIVATED UNDER SWEETPOTATO (INCLUDING PRE-POST-HARVEST LOSSES)</t>
  </si>
  <si>
    <t>TOTAL COST OF PRODUCTION PER ACRE FOR SWEETPOTATO INCLUDING PRE-POST HARVEST LOSSES (LOCAL CURRENCY)</t>
  </si>
  <si>
    <t>SALES</t>
  </si>
  <si>
    <t>TOTAL REVENUE RECEIVED</t>
  </si>
  <si>
    <t>TOTAL QTY SOLD</t>
  </si>
  <si>
    <t>VALUE ADDITION (REVENUE RECEIVED FROM THE VALUE ADDED PRODUCTS)</t>
  </si>
  <si>
    <t>REVENUE PER ACRE</t>
  </si>
  <si>
    <t>NET PROFIT</t>
  </si>
  <si>
    <t>TOTAL NET PROFIT</t>
  </si>
  <si>
    <t>TOTAL NET PROFIT PER ACRE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</si>
</sst>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6"/>
      <color theme="1"/>
      <name val="Calibri"/>
      <family val="2"/>
      <scheme val="minor"/>
    </font>
    <font>
      <b/>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105">
    <xf numFmtId="0" fontId="0" fillId="0" borderId="0" xfId="0"/>
    <xf numFmtId="0" fontId="1" fillId="0" borderId="0" xfId="0" applyFont="1"/>
    <xf numFmtId="0" fontId="1" fillId="0" borderId="1" xfId="0" applyFont="1" applyBorder="1" applyAlignment="1">
      <alignment vertical="center" wrapText="1"/>
    </xf>
    <xf numFmtId="0" fontId="1" fillId="2" borderId="1" xfId="0" applyFont="1" applyFill="1" applyBorder="1"/>
    <xf numFmtId="0" fontId="1" fillId="0" borderId="0" xfId="0" applyFont="1" applyAlignment="1">
      <alignment horizontal="left"/>
    </xf>
    <xf numFmtId="0" fontId="1" fillId="0" borderId="0" xfId="0" applyFont="1" applyAlignment="1">
      <alignment horizontal="center"/>
    </xf>
    <xf numFmtId="0" fontId="1" fillId="2" borderId="0" xfId="0" applyFont="1" applyFill="1" applyAlignment="1">
      <alignment horizontal="center"/>
    </xf>
    <xf numFmtId="0" fontId="1" fillId="2" borderId="0" xfId="0" applyFont="1" applyFill="1"/>
    <xf numFmtId="0" fontId="1" fillId="0" borderId="1" xfId="0" applyFont="1" applyBorder="1"/>
    <xf numFmtId="0" fontId="1" fillId="2" borderId="2" xfId="0" applyFont="1" applyFill="1" applyBorder="1"/>
    <xf numFmtId="0" fontId="1" fillId="0" borderId="1" xfId="0" applyFont="1" applyBorder="1" applyAlignment="1">
      <alignment wrapText="1"/>
    </xf>
    <xf numFmtId="0" fontId="1" fillId="2" borderId="3" xfId="0" applyFont="1" applyFill="1" applyBorder="1"/>
    <xf numFmtId="0" fontId="2" fillId="0" borderId="4"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3" fillId="0" borderId="1"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wrapText="1"/>
    </xf>
    <xf numFmtId="0" fontId="1" fillId="0" borderId="0" xfId="0" applyFont="1" applyAlignment="1">
      <alignment horizontal="center" wrapText="1"/>
    </xf>
    <xf numFmtId="0" fontId="1" fillId="0" borderId="5" xfId="0" applyFont="1" applyBorder="1"/>
    <xf numFmtId="0" fontId="1" fillId="3" borderId="6" xfId="0" applyFont="1" applyFill="1" applyBorder="1"/>
    <xf numFmtId="0" fontId="1" fillId="3" borderId="0" xfId="0" applyFont="1" applyFill="1" applyBorder="1" applyAlignment="1">
      <alignment horizontal="center" wrapText="1"/>
    </xf>
    <xf numFmtId="0" fontId="1" fillId="3" borderId="6" xfId="0" applyFont="1" applyFill="1" applyBorder="1" applyAlignment="1">
      <alignment horizontal="center" wrapText="1"/>
    </xf>
    <xf numFmtId="0" fontId="4" fillId="0" borderId="0" xfId="0" applyFont="1" applyBorder="1" applyAlignment="1">
      <alignment horizontal="center"/>
    </xf>
    <xf numFmtId="0" fontId="1" fillId="3" borderId="6" xfId="0" applyFont="1" applyFill="1" applyBorder="1" applyAlignment="1">
      <alignment horizontal="center"/>
    </xf>
    <xf numFmtId="0" fontId="1" fillId="0" borderId="6" xfId="0" applyFont="1" applyBorder="1"/>
    <xf numFmtId="0" fontId="1" fillId="0" borderId="0" xfId="0" applyFont="1" applyBorder="1" applyAlignment="1">
      <alignment horizontal="center"/>
    </xf>
    <xf numFmtId="0" fontId="1" fillId="4" borderId="0" xfId="0" applyFont="1" applyFill="1" applyBorder="1" applyAlignment="1">
      <alignment horizontal="center"/>
    </xf>
    <xf numFmtId="0" fontId="1" fillId="0" borderId="6" xfId="0" applyFont="1" applyBorder="1" applyAlignment="1">
      <alignment horizontal="center"/>
    </xf>
    <xf numFmtId="4" fontId="1" fillId="4" borderId="6" xfId="0" applyNumberFormat="1" applyFont="1" applyFill="1" applyBorder="1" applyAlignment="1">
      <alignment horizontal="center"/>
    </xf>
    <xf numFmtId="0" fontId="1" fillId="0" borderId="4" xfId="0" applyFont="1" applyBorder="1"/>
    <xf numFmtId="0" fontId="3" fillId="0" borderId="3" xfId="0" applyFont="1" applyBorder="1"/>
    <xf numFmtId="0" fontId="1" fillId="0" borderId="3" xfId="0" applyFont="1" applyBorder="1"/>
    <xf numFmtId="0" fontId="1" fillId="3" borderId="3" xfId="0" applyFont="1" applyFill="1" applyBorder="1" applyAlignment="1">
      <alignment horizontal="center"/>
    </xf>
    <xf numFmtId="0" fontId="1" fillId="4" borderId="1" xfId="0" applyFont="1" applyFill="1" applyBorder="1" applyAlignment="1">
      <alignment horizontal="center"/>
    </xf>
    <xf numFmtId="0" fontId="1" fillId="0" borderId="2" xfId="0" applyFont="1" applyBorder="1" applyAlignment="1">
      <alignment horizontal="center"/>
    </xf>
    <xf numFmtId="0" fontId="3" fillId="0" borderId="4" xfId="0" applyFont="1" applyBorder="1" applyAlignment="1">
      <alignment wrapText="1"/>
    </xf>
    <xf numFmtId="0" fontId="3" fillId="0" borderId="3" xfId="0" applyFont="1" applyBorder="1" applyAlignment="1">
      <alignment wrapText="1"/>
    </xf>
    <xf numFmtId="0" fontId="1" fillId="0" borderId="7" xfId="0" applyFont="1" applyBorder="1"/>
    <xf numFmtId="0" fontId="1" fillId="0" borderId="8" xfId="0" applyFont="1" applyBorder="1"/>
    <xf numFmtId="0" fontId="1" fillId="0" borderId="7" xfId="0" applyFont="1" applyBorder="1" applyAlignment="1">
      <alignment horizontal="center"/>
    </xf>
    <xf numFmtId="0" fontId="1" fillId="0" borderId="9" xfId="0" applyFont="1" applyBorder="1" applyAlignment="1">
      <alignment horizontal="center"/>
    </xf>
    <xf numFmtId="0" fontId="1" fillId="0" borderId="9" xfId="0" applyFont="1" applyBorder="1"/>
    <xf numFmtId="0" fontId="1" fillId="0" borderId="8" xfId="0" applyFont="1" applyBorder="1" applyAlignment="1">
      <alignment horizontal="center"/>
    </xf>
    <xf numFmtId="4" fontId="1" fillId="4" borderId="0" xfId="0" applyNumberFormat="1" applyFont="1" applyFill="1" applyBorder="1" applyAlignment="1">
      <alignment horizontal="center"/>
    </xf>
    <xf numFmtId="0" fontId="1" fillId="0" borderId="5" xfId="0" applyFont="1" applyBorder="1" applyAlignment="1">
      <alignment horizontal="center"/>
    </xf>
    <xf numFmtId="0" fontId="1" fillId="0" borderId="0" xfId="0" applyFont="1" applyBorder="1"/>
    <xf numFmtId="0" fontId="1" fillId="0" borderId="0" xfId="0" applyFont="1" applyFill="1" applyBorder="1" applyAlignment="1">
      <alignment horizontal="center"/>
    </xf>
    <xf numFmtId="0" fontId="1" fillId="3" borderId="2" xfId="0" applyFont="1" applyFill="1" applyBorder="1" applyAlignment="1">
      <alignment horizontal="center"/>
    </xf>
    <xf numFmtId="0" fontId="3" fillId="0" borderId="2" xfId="0" applyFont="1" applyBorder="1" applyAlignment="1">
      <alignment wrapText="1"/>
    </xf>
    <xf numFmtId="0" fontId="3" fillId="0" borderId="3" xfId="0" applyFont="1" applyFill="1" applyBorder="1" applyAlignment="1">
      <alignment horizontal="center" wrapText="1"/>
    </xf>
    <xf numFmtId="0" fontId="3" fillId="3" borderId="4" xfId="0" applyFont="1" applyFill="1" applyBorder="1" applyAlignment="1">
      <alignment horizontal="center" wrapText="1"/>
    </xf>
    <xf numFmtId="0" fontId="3" fillId="3" borderId="3" xfId="0" applyFont="1" applyFill="1" applyBorder="1" applyAlignment="1">
      <alignment horizontal="center" wrapText="1"/>
    </xf>
    <xf numFmtId="16" fontId="1" fillId="0" borderId="8" xfId="0" applyNumberFormat="1" applyFont="1" applyBorder="1"/>
    <xf numFmtId="0" fontId="1" fillId="0" borderId="9" xfId="0" applyFont="1" applyFill="1" applyBorder="1" applyAlignment="1">
      <alignment horizontal="center"/>
    </xf>
    <xf numFmtId="4" fontId="1" fillId="4" borderId="9" xfId="0" applyNumberFormat="1" applyFont="1" applyFill="1" applyBorder="1" applyAlignment="1">
      <alignment horizontal="center"/>
    </xf>
    <xf numFmtId="0" fontId="1" fillId="3" borderId="9" xfId="0" applyFont="1" applyFill="1" applyBorder="1" applyAlignment="1">
      <alignment horizontal="center"/>
    </xf>
    <xf numFmtId="0" fontId="1" fillId="4" borderId="8" xfId="0" applyFont="1" applyFill="1" applyBorder="1" applyAlignment="1">
      <alignment horizontal="center"/>
    </xf>
    <xf numFmtId="0" fontId="1" fillId="3" borderId="0" xfId="0" applyFont="1" applyFill="1" applyBorder="1" applyAlignment="1">
      <alignment horizontal="center"/>
    </xf>
    <xf numFmtId="0" fontId="1" fillId="4" borderId="6" xfId="0" applyFont="1" applyFill="1" applyBorder="1" applyAlignment="1">
      <alignment horizontal="center"/>
    </xf>
    <xf numFmtId="0" fontId="1" fillId="0" borderId="10" xfId="0" applyFont="1" applyBorder="1"/>
    <xf numFmtId="0" fontId="1" fillId="0" borderId="11" xfId="0" applyFont="1" applyBorder="1"/>
    <xf numFmtId="0" fontId="1" fillId="0" borderId="10" xfId="0" applyFont="1" applyBorder="1" applyAlignment="1">
      <alignment horizontal="center"/>
    </xf>
    <xf numFmtId="0" fontId="1" fillId="0" borderId="12" xfId="0" applyFont="1" applyFill="1" applyBorder="1" applyAlignment="1">
      <alignment horizontal="center"/>
    </xf>
    <xf numFmtId="4" fontId="1" fillId="4" borderId="12" xfId="0" applyNumberFormat="1" applyFont="1" applyFill="1" applyBorder="1" applyAlignment="1">
      <alignment horizontal="center"/>
    </xf>
    <xf numFmtId="0" fontId="1" fillId="0" borderId="12" xfId="0" applyFont="1" applyBorder="1"/>
    <xf numFmtId="0" fontId="1" fillId="0" borderId="11" xfId="0" applyFont="1" applyBorder="1" applyAlignment="1">
      <alignment horizontal="center"/>
    </xf>
    <xf numFmtId="0" fontId="1" fillId="3" borderId="12" xfId="0" applyFont="1" applyFill="1" applyBorder="1" applyAlignment="1">
      <alignment horizontal="center"/>
    </xf>
    <xf numFmtId="0" fontId="1" fillId="4" borderId="11" xfId="0" applyFont="1" applyFill="1" applyBorder="1" applyAlignment="1">
      <alignment horizontal="center"/>
    </xf>
    <xf numFmtId="0" fontId="3" fillId="0" borderId="7" xfId="0" applyFont="1" applyBorder="1"/>
    <xf numFmtId="0" fontId="3" fillId="0" borderId="9" xfId="0" applyFont="1" applyBorder="1"/>
    <xf numFmtId="0" fontId="1" fillId="0" borderId="8" xfId="0" applyFont="1" applyFill="1" applyBorder="1" applyAlignment="1">
      <alignment horizontal="center"/>
    </xf>
    <xf numFmtId="0" fontId="3" fillId="0" borderId="4" xfId="0" applyFont="1" applyBorder="1"/>
    <xf numFmtId="0" fontId="1" fillId="0" borderId="2" xfId="0" applyFont="1" applyBorder="1"/>
    <xf numFmtId="0" fontId="1" fillId="3" borderId="3" xfId="0" applyFont="1" applyFill="1" applyBorder="1"/>
    <xf numFmtId="0" fontId="3" fillId="0" borderId="5" xfId="0" applyFont="1" applyBorder="1"/>
    <xf numFmtId="0" fontId="1" fillId="0" borderId="8" xfId="0" applyFont="1" applyBorder="1" applyAlignment="1">
      <alignment wrapText="1"/>
    </xf>
    <xf numFmtId="0" fontId="1" fillId="3" borderId="0" xfId="0" applyFont="1" applyFill="1" applyBorder="1"/>
    <xf numFmtId="0" fontId="3" fillId="0" borderId="10" xfId="0" applyFont="1" applyBorder="1"/>
    <xf numFmtId="0" fontId="1" fillId="0" borderId="11" xfId="0" applyFont="1" applyBorder="1" applyAlignment="1">
      <alignment wrapText="1"/>
    </xf>
    <xf numFmtId="0" fontId="1" fillId="3" borderId="12" xfId="0" applyFont="1" applyFill="1" applyBorder="1"/>
    <xf numFmtId="0" fontId="3" fillId="0" borderId="3" xfId="0" applyFont="1" applyBorder="1" applyAlignment="1">
      <alignment horizontal="center"/>
    </xf>
    <xf numFmtId="0" fontId="3" fillId="0" borderId="0" xfId="0" applyFont="1" applyBorder="1"/>
    <xf numFmtId="0" fontId="1" fillId="0" borderId="0" xfId="0" applyFont="1" applyFill="1" applyBorder="1"/>
    <xf numFmtId="0" fontId="3" fillId="0" borderId="12" xfId="0" applyFont="1" applyBorder="1"/>
    <xf numFmtId="0" fontId="1" fillId="0" borderId="12" xfId="0" applyFont="1" applyFill="1" applyBorder="1"/>
    <xf numFmtId="0" fontId="1" fillId="4" borderId="12" xfId="0" applyFont="1" applyFill="1" applyBorder="1" applyAlignment="1">
      <alignment horizontal="center"/>
    </xf>
    <xf numFmtId="0" fontId="1" fillId="3" borderId="11" xfId="0" applyFont="1" applyFill="1" applyBorder="1" applyAlignment="1">
      <alignment horizontal="center"/>
    </xf>
    <xf numFmtId="0" fontId="1" fillId="0" borderId="2" xfId="0" applyFont="1" applyFill="1" applyBorder="1"/>
    <xf numFmtId="0" fontId="1" fillId="4" borderId="2" xfId="0" applyFont="1" applyFill="1" applyBorder="1" applyAlignment="1">
      <alignment horizontal="center"/>
    </xf>
    <xf numFmtId="0" fontId="3" fillId="0" borderId="2" xfId="0" applyFont="1" applyFill="1" applyBorder="1" applyAlignment="1">
      <alignment horizontal="center" wrapText="1"/>
    </xf>
    <xf numFmtId="0" fontId="1" fillId="0" borderId="11" xfId="0" applyFont="1" applyFill="1" applyBorder="1"/>
    <xf numFmtId="0" fontId="1" fillId="0" borderId="12" xfId="0" applyFont="1" applyBorder="1" applyAlignment="1">
      <alignment horizontal="center"/>
    </xf>
    <xf numFmtId="0" fontId="3" fillId="0" borderId="0" xfId="0" applyFont="1" applyAlignment="1">
      <alignment wrapText="1"/>
    </xf>
    <xf numFmtId="0" fontId="3" fillId="3" borderId="3" xfId="0" applyFont="1" applyFill="1" applyBorder="1" applyAlignment="1">
      <alignment wrapText="1"/>
    </xf>
    <xf numFmtId="0" fontId="3" fillId="5" borderId="3" xfId="0" applyFont="1" applyFill="1" applyBorder="1" applyAlignment="1">
      <alignment horizontal="center" wrapText="1"/>
    </xf>
    <xf numFmtId="0" fontId="1" fillId="0" borderId="8" xfId="0" applyFont="1" applyFill="1" applyBorder="1"/>
    <xf numFmtId="0" fontId="1" fillId="3" borderId="7" xfId="0" applyFont="1" applyFill="1" applyBorder="1" applyAlignment="1">
      <alignment horizontal="center"/>
    </xf>
    <xf numFmtId="0" fontId="1" fillId="3" borderId="9" xfId="0" applyFont="1" applyFill="1" applyBorder="1"/>
    <xf numFmtId="0" fontId="1" fillId="3" borderId="8" xfId="0" applyFont="1" applyFill="1" applyBorder="1" applyAlignment="1">
      <alignment horizontal="center"/>
    </xf>
    <xf numFmtId="0" fontId="1" fillId="3" borderId="1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E9A09-BCDB-4B0B-97B2-06C43AFE50A6}">
  <dimension ref="A1:L51"/>
  <sheetViews>
    <sheetView tabSelected="1" workbookViewId="0">
      <selection sqref="A1:XFD1048576"/>
    </sheetView>
  </sheetViews>
  <sheetFormatPr defaultRowHeight="14.5" x14ac:dyDescent="0.35"/>
  <cols>
    <col min="1" max="1" width="4.1796875" style="1" bestFit="1" customWidth="1"/>
    <col min="2" max="2" width="17.26953125" style="1" customWidth="1"/>
    <col min="3" max="3" width="65.7265625" style="1" customWidth="1"/>
    <col min="4" max="4" width="20.54296875" style="5" customWidth="1"/>
    <col min="5" max="5" width="14.453125" style="5" customWidth="1"/>
    <col min="6" max="6" width="15.453125" style="5" bestFit="1" customWidth="1"/>
    <col min="7" max="7" width="17.1796875" style="1" customWidth="1"/>
    <col min="8" max="8" width="14" style="5" bestFit="1" customWidth="1"/>
    <col min="9" max="9" width="11.81640625" style="5" customWidth="1"/>
    <col min="10" max="10" width="14.81640625" style="5" customWidth="1"/>
    <col min="11" max="11" width="74.7265625" style="5" customWidth="1"/>
    <col min="12" max="12" width="18.81640625" style="5" customWidth="1"/>
    <col min="13" max="16384" width="8.7265625" style="1"/>
  </cols>
  <sheetData>
    <row r="1" spans="1:12" ht="45" customHeight="1" thickBot="1" x14ac:dyDescent="0.4">
      <c r="B1" s="2" t="s">
        <v>0</v>
      </c>
      <c r="C1" s="3"/>
      <c r="D1" s="4" t="s">
        <v>1</v>
      </c>
      <c r="F1" s="6"/>
      <c r="G1" s="7"/>
      <c r="H1" s="4" t="s">
        <v>2</v>
      </c>
      <c r="I1" s="6"/>
      <c r="J1" s="4" t="s">
        <v>3</v>
      </c>
      <c r="K1" s="4" t="s">
        <v>4</v>
      </c>
      <c r="L1" s="6"/>
    </row>
    <row r="2" spans="1:12" ht="30" customHeight="1" thickBot="1" x14ac:dyDescent="0.4">
      <c r="B2" s="8" t="s">
        <v>5</v>
      </c>
      <c r="C2" s="9"/>
      <c r="D2" s="4" t="s">
        <v>6</v>
      </c>
      <c r="F2" s="6"/>
      <c r="G2" s="7"/>
      <c r="H2" s="4" t="s">
        <v>2</v>
      </c>
      <c r="I2" s="6"/>
      <c r="J2" s="4" t="s">
        <v>3</v>
      </c>
      <c r="K2" s="4" t="s">
        <v>7</v>
      </c>
      <c r="L2" s="6"/>
    </row>
    <row r="3" spans="1:12" ht="66" customHeight="1" thickBot="1" x14ac:dyDescent="0.55000000000000004">
      <c r="B3" s="10" t="s">
        <v>8</v>
      </c>
      <c r="C3" s="11"/>
      <c r="D3" s="12" t="s">
        <v>9</v>
      </c>
      <c r="E3" s="13"/>
      <c r="F3" s="13"/>
      <c r="G3" s="13"/>
      <c r="H3" s="14"/>
      <c r="I3" s="15" t="s">
        <v>10</v>
      </c>
      <c r="J3" s="16"/>
      <c r="K3" s="16"/>
      <c r="L3" s="17"/>
    </row>
    <row r="4" spans="1:12" s="22" customFormat="1" ht="160.5" customHeight="1" thickBot="1" x14ac:dyDescent="0.4">
      <c r="A4" s="18" t="s">
        <v>11</v>
      </c>
      <c r="B4" s="19" t="s">
        <v>12</v>
      </c>
      <c r="C4" s="20" t="s">
        <v>13</v>
      </c>
      <c r="D4" s="19" t="s">
        <v>14</v>
      </c>
      <c r="E4" s="20" t="s">
        <v>15</v>
      </c>
      <c r="F4" s="20" t="s">
        <v>16</v>
      </c>
      <c r="G4" s="20" t="s">
        <v>17</v>
      </c>
      <c r="H4" s="21" t="s">
        <v>18</v>
      </c>
      <c r="I4" s="19" t="s">
        <v>19</v>
      </c>
      <c r="J4" s="20" t="s">
        <v>20</v>
      </c>
      <c r="K4" s="20" t="s">
        <v>21</v>
      </c>
      <c r="L4" s="21" t="s">
        <v>22</v>
      </c>
    </row>
    <row r="5" spans="1:12" ht="30" customHeight="1" x14ac:dyDescent="0.35">
      <c r="A5" s="23">
        <v>1</v>
      </c>
      <c r="B5" s="23" t="s">
        <v>23</v>
      </c>
      <c r="C5" s="24"/>
      <c r="D5" s="25" t="s">
        <v>24</v>
      </c>
      <c r="E5" s="25" t="s">
        <v>25</v>
      </c>
      <c r="F5" s="25" t="s">
        <v>24</v>
      </c>
      <c r="G5" s="25"/>
      <c r="H5" s="26" t="s">
        <v>26</v>
      </c>
      <c r="I5" s="25" t="s">
        <v>24</v>
      </c>
      <c r="J5" s="25" t="s">
        <v>25</v>
      </c>
      <c r="K5" s="27" t="s">
        <v>27</v>
      </c>
      <c r="L5" s="28"/>
    </row>
    <row r="6" spans="1:12" ht="30" customHeight="1" x14ac:dyDescent="0.35">
      <c r="A6" s="23"/>
      <c r="B6" s="23"/>
      <c r="C6" s="29" t="s">
        <v>28</v>
      </c>
      <c r="D6" s="30"/>
      <c r="E6" s="30"/>
      <c r="F6" s="30"/>
      <c r="G6" s="31">
        <f>F6*D6</f>
        <v>0</v>
      </c>
      <c r="H6" s="32"/>
      <c r="I6" s="30"/>
      <c r="J6" s="30"/>
      <c r="K6" s="30"/>
      <c r="L6" s="33">
        <f>IFERROR((G6/K6)*I6,0)</f>
        <v>0</v>
      </c>
    </row>
    <row r="7" spans="1:12" ht="30" customHeight="1" x14ac:dyDescent="0.35">
      <c r="A7" s="23"/>
      <c r="B7" s="23"/>
      <c r="C7" s="29" t="s">
        <v>29</v>
      </c>
      <c r="D7" s="30"/>
      <c r="E7" s="30"/>
      <c r="F7" s="30"/>
      <c r="G7" s="31">
        <f t="shared" ref="G7:G14" si="0">F7*D7</f>
        <v>0</v>
      </c>
      <c r="H7" s="32"/>
      <c r="I7" s="30"/>
      <c r="J7" s="30"/>
      <c r="K7" s="30"/>
      <c r="L7" s="33">
        <f t="shared" ref="L7:L14" si="1">IFERROR((G7/K7)*I7,0)</f>
        <v>0</v>
      </c>
    </row>
    <row r="8" spans="1:12" ht="30" customHeight="1" x14ac:dyDescent="0.35">
      <c r="A8" s="23"/>
      <c r="B8" s="23"/>
      <c r="C8" s="29" t="s">
        <v>30</v>
      </c>
      <c r="D8" s="30"/>
      <c r="E8" s="30"/>
      <c r="F8" s="30"/>
      <c r="G8" s="31">
        <f t="shared" si="0"/>
        <v>0</v>
      </c>
      <c r="H8" s="32"/>
      <c r="I8" s="30"/>
      <c r="J8" s="30"/>
      <c r="K8" s="30"/>
      <c r="L8" s="33">
        <f t="shared" si="1"/>
        <v>0</v>
      </c>
    </row>
    <row r="9" spans="1:12" ht="30" customHeight="1" x14ac:dyDescent="0.35">
      <c r="A9" s="23"/>
      <c r="B9" s="23"/>
      <c r="C9" s="29" t="s">
        <v>31</v>
      </c>
      <c r="D9" s="30"/>
      <c r="E9" s="30"/>
      <c r="F9" s="30"/>
      <c r="G9" s="31">
        <f t="shared" si="0"/>
        <v>0</v>
      </c>
      <c r="H9" s="32"/>
      <c r="I9" s="30"/>
      <c r="J9" s="30"/>
      <c r="K9" s="30"/>
      <c r="L9" s="33">
        <f t="shared" si="1"/>
        <v>0</v>
      </c>
    </row>
    <row r="10" spans="1:12" ht="30" customHeight="1" x14ac:dyDescent="0.35">
      <c r="A10" s="23"/>
      <c r="B10" s="23"/>
      <c r="C10" s="29" t="s">
        <v>32</v>
      </c>
      <c r="D10" s="30"/>
      <c r="E10" s="30"/>
      <c r="F10" s="30"/>
      <c r="G10" s="31">
        <f t="shared" si="0"/>
        <v>0</v>
      </c>
      <c r="H10" s="32"/>
      <c r="I10" s="30"/>
      <c r="J10" s="30"/>
      <c r="K10" s="30"/>
      <c r="L10" s="33">
        <f t="shared" si="1"/>
        <v>0</v>
      </c>
    </row>
    <row r="11" spans="1:12" ht="30" customHeight="1" x14ac:dyDescent="0.35">
      <c r="A11" s="23"/>
      <c r="B11" s="23"/>
      <c r="C11" s="29" t="s">
        <v>33</v>
      </c>
      <c r="D11" s="30"/>
      <c r="E11" s="30"/>
      <c r="F11" s="30"/>
      <c r="G11" s="31">
        <f t="shared" si="0"/>
        <v>0</v>
      </c>
      <c r="H11" s="32"/>
      <c r="I11" s="30"/>
      <c r="J11" s="30"/>
      <c r="K11" s="30"/>
      <c r="L11" s="33">
        <f t="shared" si="1"/>
        <v>0</v>
      </c>
    </row>
    <row r="12" spans="1:12" ht="30" customHeight="1" x14ac:dyDescent="0.35">
      <c r="A12" s="23"/>
      <c r="B12" s="23"/>
      <c r="C12" s="29" t="s">
        <v>34</v>
      </c>
      <c r="D12" s="30"/>
      <c r="E12" s="30"/>
      <c r="F12" s="30"/>
      <c r="G12" s="31">
        <f t="shared" si="0"/>
        <v>0</v>
      </c>
      <c r="H12" s="32"/>
      <c r="I12" s="30"/>
      <c r="J12" s="30"/>
      <c r="K12" s="30"/>
      <c r="L12" s="33">
        <f t="shared" si="1"/>
        <v>0</v>
      </c>
    </row>
    <row r="13" spans="1:12" ht="30" customHeight="1" x14ac:dyDescent="0.35">
      <c r="A13" s="23"/>
      <c r="B13" s="23"/>
      <c r="C13" s="29" t="s">
        <v>35</v>
      </c>
      <c r="D13" s="30"/>
      <c r="E13" s="30"/>
      <c r="F13" s="30"/>
      <c r="G13" s="31">
        <f t="shared" si="0"/>
        <v>0</v>
      </c>
      <c r="H13" s="32"/>
      <c r="I13" s="30"/>
      <c r="J13" s="30"/>
      <c r="K13" s="30"/>
      <c r="L13" s="33">
        <f t="shared" si="1"/>
        <v>0</v>
      </c>
    </row>
    <row r="14" spans="1:12" ht="30" customHeight="1" thickBot="1" x14ac:dyDescent="0.4">
      <c r="A14" s="23"/>
      <c r="B14" s="23"/>
      <c r="C14" s="29" t="s">
        <v>36</v>
      </c>
      <c r="D14" s="30"/>
      <c r="E14" s="30"/>
      <c r="F14" s="30"/>
      <c r="G14" s="31">
        <f t="shared" si="0"/>
        <v>0</v>
      </c>
      <c r="H14" s="32"/>
      <c r="I14" s="30"/>
      <c r="J14" s="30"/>
      <c r="K14" s="30"/>
      <c r="L14" s="33">
        <f t="shared" si="1"/>
        <v>0</v>
      </c>
    </row>
    <row r="15" spans="1:12" ht="30" customHeight="1" thickBot="1" x14ac:dyDescent="0.4">
      <c r="A15" s="34"/>
      <c r="B15" s="35" t="s">
        <v>37</v>
      </c>
      <c r="C15" s="36"/>
      <c r="D15" s="37"/>
      <c r="E15" s="37"/>
      <c r="F15" s="37"/>
      <c r="G15" s="38">
        <f>SUM(G6:G14)</f>
        <v>0</v>
      </c>
      <c r="H15" s="39"/>
      <c r="I15" s="37"/>
      <c r="J15" s="37"/>
      <c r="K15" s="37"/>
      <c r="L15" s="38">
        <f>SUM(L6:L14)</f>
        <v>0</v>
      </c>
    </row>
    <row r="16" spans="1:12" ht="76" customHeight="1" thickBot="1" x14ac:dyDescent="0.4">
      <c r="A16" s="40">
        <v>2</v>
      </c>
      <c r="B16" s="41" t="s">
        <v>38</v>
      </c>
      <c r="C16" s="41" t="s">
        <v>39</v>
      </c>
      <c r="D16" s="19" t="s">
        <v>40</v>
      </c>
      <c r="E16" s="20" t="s">
        <v>38</v>
      </c>
      <c r="F16" s="20" t="s">
        <v>41</v>
      </c>
      <c r="G16" s="20" t="s">
        <v>17</v>
      </c>
      <c r="H16" s="21" t="s">
        <v>18</v>
      </c>
      <c r="I16" s="19" t="s">
        <v>42</v>
      </c>
      <c r="J16" s="20" t="s">
        <v>43</v>
      </c>
      <c r="K16" s="20" t="s">
        <v>44</v>
      </c>
      <c r="L16" s="21" t="s">
        <v>22</v>
      </c>
    </row>
    <row r="17" spans="1:12" ht="30" customHeight="1" x14ac:dyDescent="0.35">
      <c r="A17" s="23"/>
      <c r="B17" s="42"/>
      <c r="C17" s="43" t="s">
        <v>45</v>
      </c>
      <c r="D17" s="44"/>
      <c r="E17" s="45" t="s">
        <v>38</v>
      </c>
      <c r="F17" s="45"/>
      <c r="G17" s="46"/>
      <c r="H17" s="47"/>
      <c r="I17" s="48">
        <f t="shared" ref="I17:I24" si="2">IFERROR((G17/D17)/F17,0)</f>
        <v>0</v>
      </c>
      <c r="J17" s="30"/>
      <c r="K17" s="30"/>
      <c r="L17" s="33">
        <f>IFERROR(I17*J17*K17,0)</f>
        <v>0</v>
      </c>
    </row>
    <row r="18" spans="1:12" ht="30" customHeight="1" x14ac:dyDescent="0.35">
      <c r="A18" s="23"/>
      <c r="B18" s="23"/>
      <c r="C18" s="29" t="s">
        <v>46</v>
      </c>
      <c r="D18" s="49"/>
      <c r="E18" s="30" t="s">
        <v>38</v>
      </c>
      <c r="F18" s="30"/>
      <c r="G18" s="50"/>
      <c r="H18" s="32"/>
      <c r="I18" s="48">
        <f t="shared" si="2"/>
        <v>0</v>
      </c>
      <c r="J18" s="30"/>
      <c r="K18" s="30"/>
      <c r="L18" s="33">
        <f t="shared" ref="L18:L24" si="3">IFERROR(I18*J18*K18,0)</f>
        <v>0</v>
      </c>
    </row>
    <row r="19" spans="1:12" ht="30" customHeight="1" x14ac:dyDescent="0.35">
      <c r="A19" s="23"/>
      <c r="B19" s="23"/>
      <c r="C19" s="29" t="s">
        <v>47</v>
      </c>
      <c r="D19" s="49"/>
      <c r="E19" s="51" t="s">
        <v>38</v>
      </c>
      <c r="F19" s="30"/>
      <c r="G19" s="50"/>
      <c r="H19" s="32"/>
      <c r="I19" s="48">
        <f t="shared" si="2"/>
        <v>0</v>
      </c>
      <c r="J19" s="30"/>
      <c r="K19" s="30"/>
      <c r="L19" s="33">
        <f t="shared" si="3"/>
        <v>0</v>
      </c>
    </row>
    <row r="20" spans="1:12" ht="30" customHeight="1" x14ac:dyDescent="0.35">
      <c r="A20" s="23"/>
      <c r="B20" s="23"/>
      <c r="C20" s="29" t="s">
        <v>48</v>
      </c>
      <c r="D20" s="49"/>
      <c r="E20" s="51" t="s">
        <v>38</v>
      </c>
      <c r="F20" s="30"/>
      <c r="G20" s="50"/>
      <c r="H20" s="32"/>
      <c r="I20" s="48">
        <f t="shared" si="2"/>
        <v>0</v>
      </c>
      <c r="J20" s="30"/>
      <c r="K20" s="30"/>
      <c r="L20" s="33">
        <f t="shared" si="3"/>
        <v>0</v>
      </c>
    </row>
    <row r="21" spans="1:12" ht="30" customHeight="1" x14ac:dyDescent="0.35">
      <c r="A21" s="23"/>
      <c r="B21" s="23"/>
      <c r="C21" s="29" t="s">
        <v>49</v>
      </c>
      <c r="D21" s="49"/>
      <c r="E21" s="51" t="s">
        <v>38</v>
      </c>
      <c r="F21" s="30"/>
      <c r="G21" s="50"/>
      <c r="H21" s="32"/>
      <c r="I21" s="48">
        <f t="shared" si="2"/>
        <v>0</v>
      </c>
      <c r="J21" s="30"/>
      <c r="K21" s="30"/>
      <c r="L21" s="33">
        <f t="shared" si="3"/>
        <v>0</v>
      </c>
    </row>
    <row r="22" spans="1:12" ht="30" customHeight="1" x14ac:dyDescent="0.35">
      <c r="A22" s="23"/>
      <c r="B22" s="23"/>
      <c r="C22" s="29" t="s">
        <v>50</v>
      </c>
      <c r="D22" s="49"/>
      <c r="E22" s="51" t="s">
        <v>38</v>
      </c>
      <c r="F22" s="30"/>
      <c r="G22" s="50"/>
      <c r="H22" s="32"/>
      <c r="I22" s="48">
        <f t="shared" si="2"/>
        <v>0</v>
      </c>
      <c r="J22" s="30"/>
      <c r="K22" s="30"/>
      <c r="L22" s="33">
        <f t="shared" si="3"/>
        <v>0</v>
      </c>
    </row>
    <row r="23" spans="1:12" ht="30" customHeight="1" x14ac:dyDescent="0.35">
      <c r="A23" s="23"/>
      <c r="B23" s="23"/>
      <c r="C23" s="29" t="s">
        <v>51</v>
      </c>
      <c r="D23" s="49"/>
      <c r="E23" s="51" t="s">
        <v>38</v>
      </c>
      <c r="F23" s="30"/>
      <c r="G23" s="50"/>
      <c r="H23" s="32"/>
      <c r="I23" s="48">
        <f t="shared" si="2"/>
        <v>0</v>
      </c>
      <c r="J23" s="30"/>
      <c r="K23" s="30"/>
      <c r="L23" s="33">
        <f t="shared" si="3"/>
        <v>0</v>
      </c>
    </row>
    <row r="24" spans="1:12" ht="30" customHeight="1" thickBot="1" x14ac:dyDescent="0.4">
      <c r="A24" s="23"/>
      <c r="B24" s="23"/>
      <c r="C24" s="29" t="s">
        <v>52</v>
      </c>
      <c r="D24" s="49"/>
      <c r="E24" s="30" t="s">
        <v>38</v>
      </c>
      <c r="F24" s="30"/>
      <c r="G24" s="50"/>
      <c r="H24" s="32"/>
      <c r="I24" s="48">
        <f t="shared" si="2"/>
        <v>0</v>
      </c>
      <c r="J24" s="30"/>
      <c r="K24" s="30"/>
      <c r="L24" s="33">
        <f t="shared" si="3"/>
        <v>0</v>
      </c>
    </row>
    <row r="25" spans="1:12" ht="30" customHeight="1" thickBot="1" x14ac:dyDescent="0.4">
      <c r="A25" s="34"/>
      <c r="B25" s="35" t="s">
        <v>53</v>
      </c>
      <c r="C25" s="36"/>
      <c r="D25" s="37"/>
      <c r="E25" s="37"/>
      <c r="F25" s="37"/>
      <c r="G25" s="38">
        <f>SUM(G17:G24)</f>
        <v>0</v>
      </c>
      <c r="H25" s="52"/>
      <c r="I25" s="37"/>
      <c r="J25" s="37"/>
      <c r="K25" s="37"/>
      <c r="L25" s="38">
        <f>SUM(L17:L24)</f>
        <v>0</v>
      </c>
    </row>
    <row r="26" spans="1:12" ht="70" customHeight="1" thickBot="1" x14ac:dyDescent="0.4">
      <c r="A26" s="40">
        <v>3</v>
      </c>
      <c r="B26" s="40" t="s">
        <v>54</v>
      </c>
      <c r="C26" s="53" t="s">
        <v>39</v>
      </c>
      <c r="D26" s="20" t="s">
        <v>55</v>
      </c>
      <c r="E26" s="54" t="s">
        <v>56</v>
      </c>
      <c r="F26" s="54" t="s">
        <v>57</v>
      </c>
      <c r="G26" s="20" t="s">
        <v>17</v>
      </c>
      <c r="H26" s="21" t="s">
        <v>18</v>
      </c>
      <c r="I26" s="55"/>
      <c r="J26" s="56"/>
      <c r="K26" s="56"/>
      <c r="L26" s="21" t="s">
        <v>22</v>
      </c>
    </row>
    <row r="27" spans="1:12" ht="30" customHeight="1" x14ac:dyDescent="0.35">
      <c r="A27" s="42"/>
      <c r="B27" s="42"/>
      <c r="C27" s="57" t="s">
        <v>58</v>
      </c>
      <c r="D27" s="44"/>
      <c r="E27" s="58" t="s">
        <v>59</v>
      </c>
      <c r="F27" s="59">
        <f>IFERROR(G27/D27,0)</f>
        <v>0</v>
      </c>
      <c r="G27" s="46"/>
      <c r="H27" s="47"/>
      <c r="I27" s="60"/>
      <c r="J27" s="60"/>
      <c r="K27" s="60"/>
      <c r="L27" s="61">
        <f>F27</f>
        <v>0</v>
      </c>
    </row>
    <row r="28" spans="1:12" ht="30" customHeight="1" x14ac:dyDescent="0.35">
      <c r="A28" s="23"/>
      <c r="B28" s="23"/>
      <c r="C28" s="29" t="s">
        <v>60</v>
      </c>
      <c r="D28" s="49"/>
      <c r="E28" s="51" t="s">
        <v>59</v>
      </c>
      <c r="F28" s="48">
        <f t="shared" ref="F28:F31" si="4">IFERROR(G28/D28,0)</f>
        <v>0</v>
      </c>
      <c r="G28" s="50"/>
      <c r="H28" s="32"/>
      <c r="I28" s="62"/>
      <c r="J28" s="62"/>
      <c r="K28" s="62"/>
      <c r="L28" s="63">
        <f>F28</f>
        <v>0</v>
      </c>
    </row>
    <row r="29" spans="1:12" ht="30" customHeight="1" x14ac:dyDescent="0.35">
      <c r="A29" s="23"/>
      <c r="B29" s="23"/>
      <c r="C29" s="29" t="s">
        <v>61</v>
      </c>
      <c r="D29" s="49"/>
      <c r="E29" s="51" t="s">
        <v>59</v>
      </c>
      <c r="F29" s="48">
        <f t="shared" si="4"/>
        <v>0</v>
      </c>
      <c r="G29" s="50"/>
      <c r="H29" s="32"/>
      <c r="I29" s="62"/>
      <c r="J29" s="62"/>
      <c r="K29" s="62"/>
      <c r="L29" s="63">
        <f>F29</f>
        <v>0</v>
      </c>
    </row>
    <row r="30" spans="1:12" ht="30" customHeight="1" x14ac:dyDescent="0.35">
      <c r="A30" s="23"/>
      <c r="B30" s="23"/>
      <c r="C30" s="29" t="s">
        <v>62</v>
      </c>
      <c r="D30" s="49"/>
      <c r="E30" s="51" t="s">
        <v>59</v>
      </c>
      <c r="F30" s="48">
        <f t="shared" si="4"/>
        <v>0</v>
      </c>
      <c r="G30" s="50"/>
      <c r="H30" s="32"/>
      <c r="I30" s="62"/>
      <c r="J30" s="62"/>
      <c r="K30" s="62"/>
      <c r="L30" s="63">
        <f>F30</f>
        <v>0</v>
      </c>
    </row>
    <row r="31" spans="1:12" ht="30" customHeight="1" thickBot="1" x14ac:dyDescent="0.4">
      <c r="A31" s="64"/>
      <c r="B31" s="64"/>
      <c r="C31" s="65" t="s">
        <v>63</v>
      </c>
      <c r="D31" s="66"/>
      <c r="E31" s="67" t="s">
        <v>59</v>
      </c>
      <c r="F31" s="68">
        <f t="shared" si="4"/>
        <v>0</v>
      </c>
      <c r="G31" s="69"/>
      <c r="H31" s="70"/>
      <c r="I31" s="71"/>
      <c r="J31" s="71"/>
      <c r="K31" s="71"/>
      <c r="L31" s="72">
        <f>F31</f>
        <v>0</v>
      </c>
    </row>
    <row r="32" spans="1:12" ht="30" customHeight="1" thickBot="1" x14ac:dyDescent="0.4">
      <c r="A32" s="34"/>
      <c r="B32" s="35" t="s">
        <v>64</v>
      </c>
      <c r="C32" s="36"/>
      <c r="D32" s="37"/>
      <c r="E32" s="37"/>
      <c r="F32" s="37"/>
      <c r="G32" s="38">
        <f>SUM(G27:G31)</f>
        <v>0</v>
      </c>
      <c r="H32" s="39"/>
      <c r="I32" s="37"/>
      <c r="J32" s="37"/>
      <c r="K32" s="37"/>
      <c r="L32" s="38">
        <f>SUM(L27:L31)</f>
        <v>0</v>
      </c>
    </row>
    <row r="33" spans="1:12" ht="30" customHeight="1" thickBot="1" x14ac:dyDescent="0.4">
      <c r="A33" s="73">
        <v>4</v>
      </c>
      <c r="B33" s="74" t="s">
        <v>65</v>
      </c>
      <c r="C33" s="46"/>
      <c r="D33" s="60"/>
      <c r="E33" s="60"/>
      <c r="F33" s="60"/>
      <c r="G33" s="60"/>
      <c r="H33" s="60"/>
      <c r="I33" s="60"/>
      <c r="J33" s="60"/>
      <c r="K33" s="60"/>
      <c r="L33" s="75"/>
    </row>
    <row r="34" spans="1:12" ht="30" customHeight="1" thickBot="1" x14ac:dyDescent="0.4">
      <c r="A34" s="76">
        <v>5</v>
      </c>
      <c r="B34" s="76" t="s">
        <v>66</v>
      </c>
      <c r="C34" s="77"/>
      <c r="D34" s="37"/>
      <c r="E34" s="37"/>
      <c r="F34" s="37"/>
      <c r="G34" s="78"/>
      <c r="H34" s="37"/>
      <c r="I34" s="37"/>
      <c r="J34" s="37"/>
      <c r="K34" s="37"/>
      <c r="L34" s="52"/>
    </row>
    <row r="35" spans="1:12" ht="48" customHeight="1" x14ac:dyDescent="0.35">
      <c r="A35" s="79"/>
      <c r="B35" s="23"/>
      <c r="C35" s="80" t="s">
        <v>67</v>
      </c>
      <c r="D35" s="62"/>
      <c r="E35" s="62"/>
      <c r="F35" s="62"/>
      <c r="G35" s="81"/>
      <c r="H35" s="62"/>
      <c r="I35" s="62"/>
      <c r="J35" s="62"/>
      <c r="K35" s="62"/>
      <c r="L35" s="63">
        <f>L15+L25+L32+L33</f>
        <v>0</v>
      </c>
    </row>
    <row r="36" spans="1:12" ht="36.75" customHeight="1" thickBot="1" x14ac:dyDescent="0.4">
      <c r="A36" s="82"/>
      <c r="B36" s="64"/>
      <c r="C36" s="83" t="s">
        <v>68</v>
      </c>
      <c r="D36" s="71"/>
      <c r="E36" s="71"/>
      <c r="F36" s="71"/>
      <c r="G36" s="84"/>
      <c r="H36" s="71"/>
      <c r="I36" s="71"/>
      <c r="J36" s="71"/>
      <c r="K36" s="71"/>
      <c r="L36" s="72">
        <f>IFERROR(L35/C3,0)</f>
        <v>0</v>
      </c>
    </row>
    <row r="37" spans="1:12" ht="48.75" customHeight="1" thickBot="1" x14ac:dyDescent="0.4">
      <c r="A37" s="76">
        <v>6</v>
      </c>
      <c r="B37" s="76" t="s">
        <v>69</v>
      </c>
      <c r="C37" s="77"/>
      <c r="D37" s="20" t="s">
        <v>70</v>
      </c>
      <c r="E37" s="85" t="s">
        <v>56</v>
      </c>
      <c r="F37" s="37"/>
      <c r="G37" s="78"/>
      <c r="H37" s="37"/>
      <c r="I37" s="37"/>
      <c r="J37" s="37"/>
      <c r="K37" s="37"/>
      <c r="L37" s="52"/>
    </row>
    <row r="38" spans="1:12" ht="30" customHeight="1" x14ac:dyDescent="0.35">
      <c r="A38" s="79"/>
      <c r="B38" s="86"/>
      <c r="C38" s="87" t="s">
        <v>71</v>
      </c>
      <c r="D38" s="30"/>
      <c r="E38" s="30"/>
      <c r="F38" s="62"/>
      <c r="G38" s="81"/>
      <c r="H38" s="62"/>
      <c r="I38" s="62"/>
      <c r="J38" s="62"/>
      <c r="K38" s="62"/>
      <c r="L38" s="28"/>
    </row>
    <row r="39" spans="1:12" ht="30" customHeight="1" thickBot="1" x14ac:dyDescent="0.4">
      <c r="A39" s="82"/>
      <c r="B39" s="88"/>
      <c r="C39" s="89" t="s">
        <v>72</v>
      </c>
      <c r="D39" s="90">
        <f>IFERROR(D38/C3,0)</f>
        <v>0</v>
      </c>
      <c r="E39" s="71"/>
      <c r="F39" s="71"/>
      <c r="G39" s="84"/>
      <c r="H39" s="71"/>
      <c r="I39" s="71"/>
      <c r="J39" s="71"/>
      <c r="K39" s="71"/>
      <c r="L39" s="91"/>
    </row>
    <row r="40" spans="1:12" ht="30" customHeight="1" thickBot="1" x14ac:dyDescent="0.4">
      <c r="A40" s="76">
        <v>7</v>
      </c>
      <c r="B40" s="76" t="s">
        <v>73</v>
      </c>
      <c r="C40" s="92"/>
      <c r="D40" s="37"/>
      <c r="E40" s="37"/>
      <c r="F40" s="37"/>
      <c r="G40" s="78"/>
      <c r="H40" s="37"/>
      <c r="I40" s="37"/>
      <c r="J40" s="37"/>
      <c r="K40" s="37"/>
      <c r="L40" s="93">
        <f>IFERROR(L35/D38,0)</f>
        <v>0</v>
      </c>
    </row>
    <row r="41" spans="1:12" ht="55.15" customHeight="1" thickBot="1" x14ac:dyDescent="0.4">
      <c r="A41" s="76">
        <v>8</v>
      </c>
      <c r="B41" s="76" t="s">
        <v>74</v>
      </c>
      <c r="C41" s="92"/>
      <c r="D41" s="20" t="s">
        <v>70</v>
      </c>
      <c r="E41" s="85" t="s">
        <v>56</v>
      </c>
      <c r="F41" s="37"/>
      <c r="G41" s="78"/>
      <c r="H41" s="37"/>
      <c r="I41" s="37"/>
      <c r="J41" s="37"/>
      <c r="K41" s="37"/>
      <c r="L41" s="94" t="s">
        <v>75</v>
      </c>
    </row>
    <row r="42" spans="1:12" ht="30" customHeight="1" thickBot="1" x14ac:dyDescent="0.4">
      <c r="A42" s="82"/>
      <c r="B42" s="82"/>
      <c r="C42" s="95" t="s">
        <v>76</v>
      </c>
      <c r="D42" s="67"/>
      <c r="E42" s="96"/>
      <c r="F42" s="71"/>
      <c r="G42" s="84"/>
      <c r="H42" s="71"/>
      <c r="I42" s="71"/>
      <c r="J42" s="71"/>
      <c r="K42" s="71"/>
      <c r="L42" s="72">
        <f>D42*L40</f>
        <v>0</v>
      </c>
    </row>
    <row r="43" spans="1:12" s="97" customFormat="1" ht="30" customHeight="1" thickBot="1" x14ac:dyDescent="0.4">
      <c r="A43" s="76">
        <v>9</v>
      </c>
      <c r="B43" s="76" t="s">
        <v>77</v>
      </c>
      <c r="C43" s="77"/>
      <c r="D43" s="37"/>
      <c r="E43" s="37"/>
      <c r="F43" s="37"/>
      <c r="G43" s="78"/>
      <c r="H43" s="37"/>
      <c r="I43" s="37"/>
      <c r="J43" s="37"/>
      <c r="K43" s="37"/>
      <c r="L43" s="52"/>
    </row>
    <row r="44" spans="1:12" s="97" customFormat="1" ht="48.75" customHeight="1" x14ac:dyDescent="0.35">
      <c r="A44" s="79"/>
      <c r="B44" s="42"/>
      <c r="C44" s="80" t="s">
        <v>78</v>
      </c>
      <c r="D44" s="62"/>
      <c r="E44" s="62"/>
      <c r="F44" s="62"/>
      <c r="G44" s="81"/>
      <c r="H44" s="62"/>
      <c r="I44" s="62"/>
      <c r="J44" s="62"/>
      <c r="K44" s="62"/>
      <c r="L44" s="63">
        <f>L42+L35</f>
        <v>0</v>
      </c>
    </row>
    <row r="45" spans="1:12" ht="35.25" customHeight="1" thickBot="1" x14ac:dyDescent="0.4">
      <c r="A45" s="82"/>
      <c r="B45" s="64"/>
      <c r="C45" s="83" t="s">
        <v>79</v>
      </c>
      <c r="D45" s="71"/>
      <c r="E45" s="71"/>
      <c r="F45" s="71"/>
      <c r="G45" s="84"/>
      <c r="H45" s="71"/>
      <c r="I45" s="71"/>
      <c r="J45" s="71"/>
      <c r="K45" s="71"/>
      <c r="L45" s="72">
        <f>IFERROR(L44/C3,0)</f>
        <v>0</v>
      </c>
    </row>
    <row r="46" spans="1:12" ht="56.65" customHeight="1" thickBot="1" x14ac:dyDescent="0.4">
      <c r="A46" s="40">
        <v>10</v>
      </c>
      <c r="B46" s="40" t="s">
        <v>80</v>
      </c>
      <c r="C46" s="53"/>
      <c r="D46" s="20" t="s">
        <v>70</v>
      </c>
      <c r="E46" s="20" t="s">
        <v>56</v>
      </c>
      <c r="F46" s="56"/>
      <c r="G46" s="98"/>
      <c r="H46" s="56"/>
      <c r="I46" s="56"/>
      <c r="J46" s="56"/>
      <c r="K46" s="56"/>
      <c r="L46" s="21" t="s">
        <v>81</v>
      </c>
    </row>
    <row r="47" spans="1:12" ht="30" customHeight="1" thickBot="1" x14ac:dyDescent="0.4">
      <c r="A47" s="40"/>
      <c r="B47" s="40"/>
      <c r="C47" s="92" t="s">
        <v>82</v>
      </c>
      <c r="D47" s="19"/>
      <c r="E47" s="21"/>
      <c r="F47" s="56"/>
      <c r="G47" s="98"/>
      <c r="H47" s="56"/>
      <c r="I47" s="56"/>
      <c r="J47" s="56"/>
      <c r="K47" s="56"/>
      <c r="L47" s="18"/>
    </row>
    <row r="48" spans="1:12" ht="30" customHeight="1" thickBot="1" x14ac:dyDescent="0.4">
      <c r="A48" s="40"/>
      <c r="B48" s="40"/>
      <c r="C48" s="92" t="s">
        <v>83</v>
      </c>
      <c r="D48" s="99"/>
      <c r="E48" s="99"/>
      <c r="F48" s="56"/>
      <c r="G48" s="98"/>
      <c r="H48" s="56"/>
      <c r="I48" s="56"/>
      <c r="J48" s="56"/>
      <c r="K48" s="56"/>
      <c r="L48" s="21"/>
    </row>
    <row r="49" spans="1:12" ht="30" customHeight="1" thickBot="1" x14ac:dyDescent="0.4">
      <c r="A49" s="34"/>
      <c r="B49" s="34"/>
      <c r="C49" s="92" t="s">
        <v>84</v>
      </c>
      <c r="D49" s="37"/>
      <c r="E49" s="37"/>
      <c r="F49" s="37"/>
      <c r="G49" s="78"/>
      <c r="H49" s="37"/>
      <c r="I49" s="37"/>
      <c r="J49" s="37"/>
      <c r="K49" s="37"/>
      <c r="L49" s="93">
        <f>IFERROR((L47+L48)/C3,0)</f>
        <v>0</v>
      </c>
    </row>
    <row r="50" spans="1:12" ht="30" customHeight="1" x14ac:dyDescent="0.35">
      <c r="A50" s="73">
        <v>11</v>
      </c>
      <c r="B50" s="73" t="s">
        <v>85</v>
      </c>
      <c r="C50" s="100" t="s">
        <v>86</v>
      </c>
      <c r="D50" s="101"/>
      <c r="E50" s="60"/>
      <c r="F50" s="60"/>
      <c r="G50" s="102"/>
      <c r="H50" s="60"/>
      <c r="I50" s="60"/>
      <c r="J50" s="60"/>
      <c r="K50" s="103"/>
      <c r="L50" s="61">
        <f>(L47+L48)-L44</f>
        <v>0</v>
      </c>
    </row>
    <row r="51" spans="1:12" ht="30" customHeight="1" thickBot="1" x14ac:dyDescent="0.4">
      <c r="A51" s="64"/>
      <c r="B51" s="64"/>
      <c r="C51" s="95" t="s">
        <v>87</v>
      </c>
      <c r="D51" s="104"/>
      <c r="E51" s="71"/>
      <c r="F51" s="71"/>
      <c r="G51" s="84"/>
      <c r="H51" s="71"/>
      <c r="I51" s="71"/>
      <c r="J51" s="71"/>
      <c r="K51" s="91"/>
      <c r="L51" s="72">
        <f>IFERROR(L50/C3,0)</f>
        <v>0</v>
      </c>
    </row>
  </sheetData>
  <mergeCells count="2">
    <mergeCell ref="D3:H3"/>
    <mergeCell ref="I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SPEnterprise Budget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Stathers</dc:creator>
  <cp:lastModifiedBy>Tanya Stathers</cp:lastModifiedBy>
  <dcterms:created xsi:type="dcterms:W3CDTF">2018-07-15T20:25:03Z</dcterms:created>
  <dcterms:modified xsi:type="dcterms:W3CDTF">2018-07-15T22:31:40Z</dcterms:modified>
</cp:coreProperties>
</file>